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ag" sheetId="6" r:id="rId6"/>
    <sheet name="ee" sheetId="7" r:id="rId7"/>
    <sheet name="hs" sheetId="8" r:id="rId8"/>
    <sheet name="ho" sheetId="9" r:id="rId9"/>
    <sheet name="ssc" sheetId="10" r:id="rId10"/>
    <sheet name="ef" sheetId="11" r:id="rId11"/>
    <sheet name="ry" sheetId="12" r:id="rId12"/>
    <sheet name="Sheet13" sheetId="13" r:id="rId13"/>
    <sheet name="Sheet6" sheetId="14" r:id="rId14"/>
  </sheets>
  <calcPr calcId="124519"/>
</workbook>
</file>

<file path=xl/calcChain.xml><?xml version="1.0" encoding="utf-8"?>
<calcChain xmlns="http://schemas.openxmlformats.org/spreadsheetml/2006/main">
  <c r="Q2" i="14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Q1"/>
  <c r="P1"/>
  <c r="O1"/>
  <c r="L28"/>
  <c r="L27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29"/>
  <c r="L6"/>
  <c r="L5"/>
  <c r="L4"/>
  <c r="L3"/>
  <c r="L2"/>
  <c r="L1"/>
  <c r="J10" i="2" l="1"/>
  <c r="K10"/>
  <c r="L10"/>
  <c r="M10"/>
  <c r="N10"/>
  <c r="O10"/>
  <c r="P10"/>
  <c r="Q10"/>
  <c r="I10"/>
  <c r="N2" i="11"/>
  <c r="N3"/>
  <c r="N18" s="1"/>
  <c r="N4"/>
  <c r="N5"/>
  <c r="N6"/>
  <c r="N7"/>
  <c r="N8"/>
  <c r="N9"/>
  <c r="N10"/>
  <c r="N11"/>
  <c r="N12"/>
  <c r="N13"/>
  <c r="N14"/>
  <c r="N15"/>
  <c r="N16"/>
  <c r="N17"/>
  <c r="N1"/>
  <c r="C18"/>
  <c r="D18"/>
  <c r="E18"/>
  <c r="F18"/>
  <c r="G18"/>
  <c r="H18"/>
  <c r="I18"/>
  <c r="J18"/>
  <c r="K18"/>
  <c r="L18"/>
  <c r="M18"/>
  <c r="B18"/>
  <c r="C30" i="12"/>
  <c r="D30"/>
  <c r="E30"/>
  <c r="F30"/>
  <c r="G30"/>
  <c r="H30"/>
  <c r="I30"/>
  <c r="J30"/>
  <c r="K30"/>
  <c r="L30"/>
  <c r="M30"/>
  <c r="N30"/>
  <c r="B30"/>
  <c r="B11" i="13" l="1"/>
  <c r="C11"/>
  <c r="D11"/>
  <c r="E11"/>
  <c r="F11"/>
  <c r="G11"/>
  <c r="H11"/>
  <c r="I11"/>
  <c r="J11"/>
  <c r="K11"/>
  <c r="L11"/>
  <c r="M11"/>
  <c r="A11"/>
  <c r="D24" i="6"/>
  <c r="E24"/>
  <c r="F24"/>
  <c r="G24"/>
  <c r="H24"/>
  <c r="I24"/>
  <c r="J24"/>
  <c r="K24"/>
  <c r="L24"/>
  <c r="M24"/>
  <c r="N24"/>
  <c r="C24"/>
  <c r="C26" i="7"/>
  <c r="D26"/>
  <c r="E26"/>
  <c r="F26"/>
  <c r="G26"/>
  <c r="H26"/>
  <c r="I26"/>
  <c r="J26"/>
  <c r="K26"/>
  <c r="L26"/>
  <c r="M26"/>
  <c r="B26"/>
  <c r="C36" i="8"/>
  <c r="D36"/>
  <c r="E36"/>
  <c r="F36"/>
  <c r="G36"/>
  <c r="H36"/>
  <c r="I36"/>
  <c r="J36"/>
  <c r="K36"/>
  <c r="L36"/>
  <c r="M36"/>
  <c r="B36"/>
  <c r="C26" i="9"/>
  <c r="D26"/>
  <c r="E26"/>
  <c r="F26"/>
  <c r="G26"/>
  <c r="H26"/>
  <c r="I26"/>
  <c r="J26"/>
  <c r="K26"/>
  <c r="L26"/>
  <c r="M26"/>
  <c r="B26"/>
  <c r="C36" i="10"/>
  <c r="D36"/>
  <c r="E36"/>
  <c r="F36"/>
  <c r="G36"/>
  <c r="H36"/>
  <c r="I36"/>
  <c r="J36"/>
  <c r="K36"/>
  <c r="L36"/>
  <c r="M36"/>
  <c r="B36"/>
  <c r="K2"/>
  <c r="L2"/>
  <c r="M2" s="1"/>
  <c r="K3"/>
  <c r="L3"/>
  <c r="M3"/>
  <c r="K4"/>
  <c r="L4"/>
  <c r="M4" s="1"/>
  <c r="K5"/>
  <c r="L5"/>
  <c r="M5"/>
  <c r="K6"/>
  <c r="L6"/>
  <c r="M6" s="1"/>
  <c r="K7"/>
  <c r="L7"/>
  <c r="M7"/>
  <c r="K8"/>
  <c r="L8"/>
  <c r="M8" s="1"/>
  <c r="K9"/>
  <c r="L9"/>
  <c r="M9"/>
  <c r="K10"/>
  <c r="L10"/>
  <c r="M10" s="1"/>
  <c r="K11"/>
  <c r="L11"/>
  <c r="M11"/>
  <c r="K12"/>
  <c r="L12"/>
  <c r="M12" s="1"/>
  <c r="K13"/>
  <c r="L13"/>
  <c r="M13"/>
  <c r="K14"/>
  <c r="L14"/>
  <c r="M14" s="1"/>
  <c r="K15"/>
  <c r="L15"/>
  <c r="M15"/>
  <c r="K16"/>
  <c r="L16"/>
  <c r="M16" s="1"/>
  <c r="K17"/>
  <c r="L17"/>
  <c r="M17"/>
  <c r="K18"/>
  <c r="L18"/>
  <c r="M18" s="1"/>
  <c r="K19"/>
  <c r="L19"/>
  <c r="M19"/>
  <c r="K20"/>
  <c r="L20"/>
  <c r="M20" s="1"/>
  <c r="K21"/>
  <c r="L21"/>
  <c r="M21"/>
  <c r="K22"/>
  <c r="L22"/>
  <c r="M22" s="1"/>
  <c r="K23"/>
  <c r="L23"/>
  <c r="M23"/>
  <c r="K24"/>
  <c r="L24"/>
  <c r="M24" s="1"/>
  <c r="K25"/>
  <c r="L25"/>
  <c r="M25"/>
  <c r="K26"/>
  <c r="L26"/>
  <c r="M26" s="1"/>
  <c r="K27"/>
  <c r="L27"/>
  <c r="M27"/>
  <c r="K28"/>
  <c r="L28"/>
  <c r="M28" s="1"/>
  <c r="K29"/>
  <c r="L29"/>
  <c r="M29"/>
  <c r="K30"/>
  <c r="L30"/>
  <c r="M30" s="1"/>
  <c r="K31"/>
  <c r="L31"/>
  <c r="M31"/>
  <c r="K32"/>
  <c r="L32"/>
  <c r="M32" s="1"/>
  <c r="K33"/>
  <c r="L33"/>
  <c r="M33"/>
  <c r="K34"/>
  <c r="L34"/>
  <c r="M34" s="1"/>
  <c r="K35"/>
  <c r="L35"/>
  <c r="M35"/>
  <c r="M1"/>
  <c r="L1"/>
  <c r="K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1"/>
  <c r="K2" i="9"/>
  <c r="L2"/>
  <c r="M2" s="1"/>
  <c r="K3"/>
  <c r="L3"/>
  <c r="M3"/>
  <c r="K4"/>
  <c r="L4"/>
  <c r="M4" s="1"/>
  <c r="K5"/>
  <c r="L5"/>
  <c r="M5"/>
  <c r="K6"/>
  <c r="L6"/>
  <c r="M6" s="1"/>
  <c r="K7"/>
  <c r="L7"/>
  <c r="M7"/>
  <c r="K8"/>
  <c r="L8"/>
  <c r="M8" s="1"/>
  <c r="K9"/>
  <c r="L9"/>
  <c r="M9"/>
  <c r="K10"/>
  <c r="L10"/>
  <c r="M10" s="1"/>
  <c r="K11"/>
  <c r="L11"/>
  <c r="M11"/>
  <c r="K12"/>
  <c r="L12"/>
  <c r="M12" s="1"/>
  <c r="K13"/>
  <c r="L13"/>
  <c r="M13"/>
  <c r="K14"/>
  <c r="L14"/>
  <c r="M14" s="1"/>
  <c r="K15"/>
  <c r="L15"/>
  <c r="M15"/>
  <c r="K16"/>
  <c r="L16"/>
  <c r="M16" s="1"/>
  <c r="K17"/>
  <c r="L17"/>
  <c r="M17"/>
  <c r="K18"/>
  <c r="L18"/>
  <c r="M18" s="1"/>
  <c r="K19"/>
  <c r="L19"/>
  <c r="M19"/>
  <c r="K20"/>
  <c r="L20"/>
  <c r="M20" s="1"/>
  <c r="K21"/>
  <c r="L21"/>
  <c r="M21"/>
  <c r="K22"/>
  <c r="L22"/>
  <c r="M22" s="1"/>
  <c r="K23"/>
  <c r="L23"/>
  <c r="M23"/>
  <c r="K24"/>
  <c r="L24"/>
  <c r="M24" s="1"/>
  <c r="K25"/>
  <c r="L25"/>
  <c r="M25"/>
  <c r="M1"/>
  <c r="L1"/>
  <c r="K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1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1"/>
  <c r="K2" i="8"/>
  <c r="L2"/>
  <c r="M2" s="1"/>
  <c r="K3"/>
  <c r="L3"/>
  <c r="M3"/>
  <c r="K4"/>
  <c r="L4"/>
  <c r="M4" s="1"/>
  <c r="K5"/>
  <c r="L5"/>
  <c r="M5"/>
  <c r="K6"/>
  <c r="L6"/>
  <c r="M6" s="1"/>
  <c r="K7"/>
  <c r="L7"/>
  <c r="M7"/>
  <c r="K8"/>
  <c r="L8"/>
  <c r="M8" s="1"/>
  <c r="K9"/>
  <c r="L9"/>
  <c r="M9"/>
  <c r="K10"/>
  <c r="L10"/>
  <c r="M10" s="1"/>
  <c r="K11"/>
  <c r="L11"/>
  <c r="M11"/>
  <c r="K12"/>
  <c r="L12"/>
  <c r="M12" s="1"/>
  <c r="K13"/>
  <c r="L13"/>
  <c r="M13"/>
  <c r="K14"/>
  <c r="L14"/>
  <c r="M14" s="1"/>
  <c r="K15"/>
  <c r="L15"/>
  <c r="M15"/>
  <c r="K16"/>
  <c r="L16"/>
  <c r="M16" s="1"/>
  <c r="K17"/>
  <c r="L17"/>
  <c r="M17"/>
  <c r="K18"/>
  <c r="L18"/>
  <c r="M18" s="1"/>
  <c r="K19"/>
  <c r="L19"/>
  <c r="M19"/>
  <c r="K20"/>
  <c r="L20"/>
  <c r="M20" s="1"/>
  <c r="K21"/>
  <c r="L21"/>
  <c r="M21"/>
  <c r="K22"/>
  <c r="L22"/>
  <c r="M22" s="1"/>
  <c r="K23"/>
  <c r="L23"/>
  <c r="M23"/>
  <c r="K24"/>
  <c r="L24"/>
  <c r="M24" s="1"/>
  <c r="K25"/>
  <c r="L25"/>
  <c r="M25"/>
  <c r="K26"/>
  <c r="L26"/>
  <c r="M26" s="1"/>
  <c r="K27"/>
  <c r="L27"/>
  <c r="M27"/>
  <c r="K28"/>
  <c r="L28"/>
  <c r="M28" s="1"/>
  <c r="K29"/>
  <c r="L29"/>
  <c r="M29"/>
  <c r="K30"/>
  <c r="L30"/>
  <c r="M30" s="1"/>
  <c r="K31"/>
  <c r="L31"/>
  <c r="M31"/>
  <c r="K32"/>
  <c r="L32"/>
  <c r="M32" s="1"/>
  <c r="K33"/>
  <c r="L33"/>
  <c r="M33"/>
  <c r="K34"/>
  <c r="L34"/>
  <c r="M34" s="1"/>
  <c r="K35"/>
  <c r="L35"/>
  <c r="M35"/>
  <c r="M1"/>
  <c r="L1"/>
  <c r="K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1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1"/>
  <c r="D24"/>
  <c r="D25"/>
  <c r="D26"/>
  <c r="D27"/>
  <c r="D28"/>
  <c r="D29"/>
  <c r="D30"/>
  <c r="D31"/>
  <c r="D32"/>
  <c r="D33"/>
  <c r="D34"/>
  <c r="D35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1"/>
  <c r="K2" i="7"/>
  <c r="L2"/>
  <c r="M2" s="1"/>
  <c r="K3"/>
  <c r="L3"/>
  <c r="M3"/>
  <c r="K4"/>
  <c r="L4"/>
  <c r="M4" s="1"/>
  <c r="K5"/>
  <c r="L5"/>
  <c r="M5"/>
  <c r="K6"/>
  <c r="L6"/>
  <c r="M6" s="1"/>
  <c r="K7"/>
  <c r="L7"/>
  <c r="M7"/>
  <c r="K8"/>
  <c r="L8"/>
  <c r="M8" s="1"/>
  <c r="K9"/>
  <c r="L9"/>
  <c r="M9"/>
  <c r="K10"/>
  <c r="L10"/>
  <c r="M10" s="1"/>
  <c r="K11"/>
  <c r="L11"/>
  <c r="M11"/>
  <c r="K12"/>
  <c r="L12"/>
  <c r="M12" s="1"/>
  <c r="K13"/>
  <c r="L13"/>
  <c r="M13"/>
  <c r="K14"/>
  <c r="L14"/>
  <c r="M14" s="1"/>
  <c r="K15"/>
  <c r="L15"/>
  <c r="M15"/>
  <c r="K16"/>
  <c r="L16"/>
  <c r="M16" s="1"/>
  <c r="K17"/>
  <c r="L17"/>
  <c r="M17"/>
  <c r="K18"/>
  <c r="L18"/>
  <c r="M18" s="1"/>
  <c r="K19"/>
  <c r="L19"/>
  <c r="M19"/>
  <c r="K20"/>
  <c r="L20"/>
  <c r="M20" s="1"/>
  <c r="K21"/>
  <c r="L21"/>
  <c r="M21"/>
  <c r="K22"/>
  <c r="L22"/>
  <c r="M22" s="1"/>
  <c r="K23"/>
  <c r="L23"/>
  <c r="M23"/>
  <c r="K24"/>
  <c r="L24"/>
  <c r="M24" s="1"/>
  <c r="K25"/>
  <c r="L25"/>
  <c r="M25"/>
  <c r="M1"/>
  <c r="L1"/>
  <c r="K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D16"/>
  <c r="D17"/>
  <c r="D18"/>
  <c r="D19"/>
  <c r="D20"/>
  <c r="D21"/>
  <c r="D22"/>
  <c r="D23"/>
  <c r="D24"/>
  <c r="D25"/>
  <c r="D2"/>
  <c r="D3"/>
  <c r="D4"/>
  <c r="D5"/>
  <c r="D6"/>
  <c r="D7"/>
  <c r="D8"/>
  <c r="D9"/>
  <c r="D10"/>
  <c r="D11"/>
  <c r="D12"/>
  <c r="D13"/>
  <c r="D14"/>
  <c r="D15"/>
  <c r="J1"/>
  <c r="G1"/>
  <c r="D1"/>
  <c r="L2" i="6"/>
  <c r="M2"/>
  <c r="N2" s="1"/>
  <c r="L3"/>
  <c r="M3"/>
  <c r="N3"/>
  <c r="L4"/>
  <c r="M4"/>
  <c r="N4" s="1"/>
  <c r="L5"/>
  <c r="M5"/>
  <c r="N5"/>
  <c r="L6"/>
  <c r="M6"/>
  <c r="N6" s="1"/>
  <c r="L7"/>
  <c r="M7"/>
  <c r="N7"/>
  <c r="L8"/>
  <c r="M8"/>
  <c r="N8" s="1"/>
  <c r="L9"/>
  <c r="M9"/>
  <c r="N9"/>
  <c r="L10"/>
  <c r="M10"/>
  <c r="N10" s="1"/>
  <c r="L11"/>
  <c r="M11"/>
  <c r="N11"/>
  <c r="L12"/>
  <c r="M12"/>
  <c r="N12" s="1"/>
  <c r="L13"/>
  <c r="M13"/>
  <c r="N13"/>
  <c r="L14"/>
  <c r="M14"/>
  <c r="N14" s="1"/>
  <c r="L15"/>
  <c r="M15"/>
  <c r="N15"/>
  <c r="L16"/>
  <c r="M16"/>
  <c r="N16" s="1"/>
  <c r="L17"/>
  <c r="M17"/>
  <c r="N17"/>
  <c r="L18"/>
  <c r="M18"/>
  <c r="N18" s="1"/>
  <c r="L19"/>
  <c r="M19"/>
  <c r="N19"/>
  <c r="L20"/>
  <c r="M20"/>
  <c r="N20" s="1"/>
  <c r="L21"/>
  <c r="M21"/>
  <c r="N21"/>
  <c r="L22"/>
  <c r="M22"/>
  <c r="N22" s="1"/>
  <c r="L23"/>
  <c r="M23"/>
  <c r="N23"/>
  <c r="N1"/>
  <c r="M1"/>
  <c r="L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E11"/>
  <c r="E12"/>
  <c r="E13"/>
  <c r="E14"/>
  <c r="E15"/>
  <c r="E16"/>
  <c r="E17"/>
  <c r="E18"/>
  <c r="E19"/>
  <c r="E20"/>
  <c r="E21"/>
  <c r="E22"/>
  <c r="E23"/>
  <c r="E2"/>
  <c r="E3"/>
  <c r="E4"/>
  <c r="E5"/>
  <c r="E6"/>
  <c r="E7"/>
  <c r="E8"/>
  <c r="E9"/>
  <c r="E10"/>
  <c r="H1"/>
  <c r="E1"/>
  <c r="L2" i="11"/>
  <c r="M2"/>
  <c r="L3"/>
  <c r="M3"/>
  <c r="L4"/>
  <c r="M4"/>
  <c r="L5"/>
  <c r="M5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M1"/>
  <c r="L1"/>
  <c r="K2"/>
  <c r="K3"/>
  <c r="K4"/>
  <c r="K5"/>
  <c r="K6"/>
  <c r="K7"/>
  <c r="K8"/>
  <c r="K9"/>
  <c r="K10"/>
  <c r="K11"/>
  <c r="K12"/>
  <c r="K13"/>
  <c r="K14"/>
  <c r="K15"/>
  <c r="K16"/>
  <c r="K17"/>
  <c r="K1"/>
  <c r="H2"/>
  <c r="H3"/>
  <c r="H4"/>
  <c r="H5"/>
  <c r="H6"/>
  <c r="H7"/>
  <c r="H8"/>
  <c r="H9"/>
  <c r="H10"/>
  <c r="H11"/>
  <c r="H12"/>
  <c r="H13"/>
  <c r="H14"/>
  <c r="H15"/>
  <c r="H16"/>
  <c r="H17"/>
  <c r="H1"/>
  <c r="E2"/>
  <c r="E3"/>
  <c r="E4"/>
  <c r="E5"/>
  <c r="E6"/>
  <c r="E7"/>
  <c r="E8"/>
  <c r="E9"/>
  <c r="E10"/>
  <c r="E11"/>
  <c r="E12"/>
  <c r="E13"/>
  <c r="E14"/>
  <c r="E15"/>
  <c r="E16"/>
  <c r="E17"/>
  <c r="E1"/>
  <c r="L2" i="12"/>
  <c r="M2"/>
  <c r="N2" s="1"/>
  <c r="L3"/>
  <c r="M3"/>
  <c r="N3"/>
  <c r="L4"/>
  <c r="M4"/>
  <c r="N4" s="1"/>
  <c r="L5"/>
  <c r="M5"/>
  <c r="N5"/>
  <c r="L6"/>
  <c r="M6"/>
  <c r="N6" s="1"/>
  <c r="L7"/>
  <c r="M7"/>
  <c r="N7"/>
  <c r="L8"/>
  <c r="M8"/>
  <c r="N8" s="1"/>
  <c r="L9"/>
  <c r="M9"/>
  <c r="N9"/>
  <c r="L10"/>
  <c r="M10"/>
  <c r="N10" s="1"/>
  <c r="L11"/>
  <c r="M11"/>
  <c r="N11"/>
  <c r="L12"/>
  <c r="M12"/>
  <c r="N12" s="1"/>
  <c r="L13"/>
  <c r="M13"/>
  <c r="N13"/>
  <c r="L14"/>
  <c r="M14"/>
  <c r="N14" s="1"/>
  <c r="L15"/>
  <c r="M15"/>
  <c r="N15"/>
  <c r="L16"/>
  <c r="M16"/>
  <c r="N16" s="1"/>
  <c r="L17"/>
  <c r="M17"/>
  <c r="N17"/>
  <c r="L18"/>
  <c r="M18"/>
  <c r="N18" s="1"/>
  <c r="L19"/>
  <c r="M19"/>
  <c r="N19"/>
  <c r="L20"/>
  <c r="M20"/>
  <c r="N20" s="1"/>
  <c r="L21"/>
  <c r="M21"/>
  <c r="N21"/>
  <c r="L22"/>
  <c r="M22"/>
  <c r="N22" s="1"/>
  <c r="L23"/>
  <c r="M23"/>
  <c r="N23"/>
  <c r="L24"/>
  <c r="M24"/>
  <c r="N24" s="1"/>
  <c r="L25"/>
  <c r="M25"/>
  <c r="N25"/>
  <c r="L26"/>
  <c r="M26"/>
  <c r="N26" s="1"/>
  <c r="L27"/>
  <c r="M27"/>
  <c r="N27"/>
  <c r="L28"/>
  <c r="M28"/>
  <c r="N28" s="1"/>
  <c r="L29"/>
  <c r="M29"/>
  <c r="N29"/>
  <c r="N1"/>
  <c r="M1"/>
  <c r="L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1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2"/>
  <c r="E3"/>
  <c r="E4"/>
  <c r="E5"/>
  <c r="E6"/>
  <c r="E7"/>
  <c r="E8"/>
  <c r="E9"/>
  <c r="E10"/>
  <c r="E11"/>
  <c r="E1"/>
  <c r="C194" i="5"/>
  <c r="D194"/>
  <c r="E194"/>
  <c r="F194"/>
  <c r="G194"/>
  <c r="H194"/>
  <c r="B194"/>
  <c r="C152"/>
  <c r="D152"/>
  <c r="E152"/>
  <c r="F152"/>
  <c r="G152"/>
  <c r="H152"/>
  <c r="B152"/>
  <c r="C120"/>
  <c r="D120"/>
  <c r="E120"/>
  <c r="F120"/>
  <c r="G120"/>
  <c r="H120"/>
  <c r="B120"/>
  <c r="C77"/>
  <c r="D77"/>
  <c r="E77"/>
  <c r="F77"/>
  <c r="G77"/>
  <c r="H77"/>
  <c r="B77"/>
  <c r="C36"/>
  <c r="D36"/>
  <c r="E36"/>
  <c r="F36"/>
  <c r="G36"/>
  <c r="H36"/>
  <c r="B36"/>
  <c r="H151"/>
  <c r="H150"/>
  <c r="H149"/>
  <c r="H35"/>
  <c r="H34"/>
  <c r="H33"/>
  <c r="H193"/>
  <c r="H192"/>
  <c r="H191"/>
  <c r="H76"/>
  <c r="H75"/>
  <c r="H74"/>
  <c r="H118"/>
  <c r="H117"/>
  <c r="H116"/>
  <c r="H115"/>
  <c r="H190"/>
  <c r="H189"/>
  <c r="H188"/>
  <c r="H187"/>
  <c r="H186"/>
  <c r="H185"/>
  <c r="H184"/>
  <c r="H73"/>
  <c r="H72"/>
  <c r="H71"/>
  <c r="H70"/>
  <c r="H32"/>
  <c r="H31"/>
  <c r="H30"/>
  <c r="H29"/>
  <c r="H148"/>
  <c r="H147"/>
  <c r="H146"/>
  <c r="H114"/>
  <c r="H113"/>
  <c r="H112"/>
  <c r="H28"/>
  <c r="H145"/>
  <c r="H144"/>
  <c r="H143"/>
  <c r="H26"/>
  <c r="H25"/>
  <c r="H111"/>
  <c r="H110"/>
  <c r="H109"/>
  <c r="H69"/>
  <c r="H68"/>
  <c r="H67"/>
  <c r="H183"/>
  <c r="H182"/>
  <c r="H181"/>
  <c r="H180"/>
  <c r="H179"/>
  <c r="H142"/>
  <c r="H24"/>
  <c r="H23"/>
  <c r="H22"/>
  <c r="H66"/>
  <c r="H65"/>
  <c r="H64"/>
  <c r="H63"/>
  <c r="H178"/>
  <c r="H177"/>
  <c r="H176"/>
  <c r="H175"/>
  <c r="H174"/>
  <c r="H108"/>
  <c r="H107"/>
  <c r="H106"/>
  <c r="H141"/>
  <c r="H140"/>
  <c r="H139"/>
  <c r="H138"/>
  <c r="H21"/>
  <c r="H20"/>
  <c r="H62"/>
  <c r="H61"/>
  <c r="H60"/>
  <c r="H19"/>
  <c r="H18"/>
  <c r="H17"/>
  <c r="H16"/>
  <c r="H173"/>
  <c r="H172"/>
  <c r="H171"/>
  <c r="H170"/>
  <c r="H169"/>
  <c r="H168"/>
  <c r="H137"/>
  <c r="H105"/>
  <c r="H104"/>
  <c r="H103"/>
  <c r="H102"/>
  <c r="H59"/>
  <c r="H58"/>
  <c r="H57"/>
  <c r="H56"/>
  <c r="H55"/>
  <c r="H54"/>
  <c r="H167"/>
  <c r="H166"/>
  <c r="H53"/>
  <c r="H52"/>
  <c r="H51"/>
  <c r="H50"/>
  <c r="H15"/>
  <c r="H14"/>
  <c r="H13"/>
  <c r="H12"/>
  <c r="H136"/>
  <c r="H135"/>
  <c r="H101"/>
  <c r="H100"/>
  <c r="H99"/>
  <c r="H98"/>
  <c r="H97"/>
  <c r="H134"/>
  <c r="H133"/>
  <c r="H49"/>
  <c r="H48"/>
  <c r="H165"/>
  <c r="H164"/>
  <c r="H96"/>
  <c r="H95"/>
  <c r="H94"/>
  <c r="H93"/>
  <c r="H92"/>
  <c r="H163"/>
  <c r="H162"/>
  <c r="H11"/>
  <c r="H10"/>
  <c r="H47"/>
  <c r="H46"/>
  <c r="H132"/>
  <c r="H131"/>
  <c r="H130"/>
  <c r="H91"/>
  <c r="H90"/>
  <c r="H89"/>
  <c r="H88"/>
  <c r="H87"/>
  <c r="H129"/>
  <c r="H128"/>
  <c r="H127"/>
  <c r="H161"/>
  <c r="H160"/>
  <c r="H159"/>
  <c r="H158"/>
  <c r="H86"/>
  <c r="H85"/>
  <c r="H84"/>
  <c r="H83"/>
  <c r="H82"/>
  <c r="H81"/>
  <c r="H80"/>
  <c r="H79"/>
  <c r="H78"/>
  <c r="H9"/>
  <c r="H8"/>
  <c r="H7"/>
  <c r="H45"/>
  <c r="H44"/>
  <c r="H43"/>
  <c r="H42"/>
  <c r="H41"/>
  <c r="H40"/>
  <c r="H39"/>
  <c r="H38"/>
  <c r="H6"/>
  <c r="H5"/>
  <c r="H4"/>
  <c r="H3"/>
  <c r="H126"/>
  <c r="H125"/>
  <c r="H124"/>
  <c r="H123"/>
  <c r="H122"/>
  <c r="H121"/>
  <c r="H157"/>
  <c r="H156"/>
  <c r="H155"/>
  <c r="H154"/>
  <c r="H153"/>
  <c r="H37"/>
  <c r="H2"/>
  <c r="H1"/>
  <c r="S47" i="4"/>
  <c r="R47"/>
  <c r="Q45"/>
  <c r="R45"/>
  <c r="S45"/>
  <c r="T45"/>
  <c r="U45"/>
  <c r="V45"/>
  <c r="W45"/>
  <c r="X45"/>
  <c r="Y45"/>
  <c r="Z45"/>
  <c r="AA45"/>
  <c r="AB45"/>
  <c r="P45"/>
  <c r="C190"/>
  <c r="D190"/>
  <c r="E190"/>
  <c r="F190"/>
  <c r="G190"/>
  <c r="H190"/>
  <c r="I190"/>
  <c r="J190"/>
  <c r="K190"/>
  <c r="L190"/>
  <c r="M190"/>
  <c r="N190"/>
  <c r="B190"/>
  <c r="C148"/>
  <c r="D148"/>
  <c r="E148"/>
  <c r="F148"/>
  <c r="G148"/>
  <c r="H148"/>
  <c r="I148"/>
  <c r="J148"/>
  <c r="K148"/>
  <c r="L148"/>
  <c r="M148"/>
  <c r="N148"/>
  <c r="B148"/>
  <c r="C119"/>
  <c r="D119"/>
  <c r="E119"/>
  <c r="F119"/>
  <c r="G119"/>
  <c r="H119"/>
  <c r="I119"/>
  <c r="J119"/>
  <c r="K119"/>
  <c r="L119"/>
  <c r="M119"/>
  <c r="N119"/>
  <c r="B119"/>
  <c r="C77"/>
  <c r="D77"/>
  <c r="E77"/>
  <c r="F77"/>
  <c r="G77"/>
  <c r="H77"/>
  <c r="I77"/>
  <c r="J77"/>
  <c r="K77"/>
  <c r="L77"/>
  <c r="M77"/>
  <c r="N77"/>
  <c r="B77"/>
  <c r="C36"/>
  <c r="D36"/>
  <c r="E36"/>
  <c r="F36"/>
  <c r="G36"/>
  <c r="H36"/>
  <c r="I36"/>
  <c r="J36"/>
  <c r="K36"/>
  <c r="L36"/>
  <c r="M36"/>
  <c r="N36"/>
  <c r="B36"/>
  <c r="F19" i="3" l="1"/>
  <c r="C19"/>
  <c r="H4"/>
  <c r="I4"/>
  <c r="G4"/>
  <c r="C4"/>
  <c r="AE6" i="1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E5"/>
  <c r="AD5"/>
  <c r="AC5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2"/>
  <c r="G34"/>
  <c r="H34"/>
  <c r="I34"/>
  <c r="J34"/>
  <c r="K34"/>
  <c r="L34"/>
  <c r="O34" s="1"/>
  <c r="M34"/>
  <c r="F34"/>
</calcChain>
</file>

<file path=xl/sharedStrings.xml><?xml version="1.0" encoding="utf-8"?>
<sst xmlns="http://schemas.openxmlformats.org/spreadsheetml/2006/main" count="1147" uniqueCount="290">
  <si>
    <t>S.No.</t>
  </si>
  <si>
    <t>Date</t>
  </si>
  <si>
    <t>Name of Village/block</t>
  </si>
  <si>
    <t>No. of Question</t>
  </si>
  <si>
    <t>No of Participants</t>
  </si>
  <si>
    <t>SC</t>
  </si>
  <si>
    <t>ST</t>
  </si>
  <si>
    <t>Others</t>
  </si>
  <si>
    <t>Total</t>
  </si>
  <si>
    <t>M</t>
  </si>
  <si>
    <t>F</t>
  </si>
  <si>
    <t>1.  </t>
  </si>
  <si>
    <t>15.04.2017</t>
  </si>
  <si>
    <t>Rautara, Kohra</t>
  </si>
  <si>
    <t>2.  </t>
  </si>
  <si>
    <t>22.04.2017</t>
  </si>
  <si>
    <t>Nima, Manihari</t>
  </si>
  <si>
    <t>3.  </t>
  </si>
  <si>
    <t>06.05.2017</t>
  </si>
  <si>
    <t>Basantpur, amadabad</t>
  </si>
  <si>
    <t>4.  </t>
  </si>
  <si>
    <t>13.05.2017</t>
  </si>
  <si>
    <t>Bhermara, Mansahi</t>
  </si>
  <si>
    <t>5.  </t>
  </si>
  <si>
    <t>20.05.2017</t>
  </si>
  <si>
    <t>Guvagachi, amadabad</t>
  </si>
  <si>
    <t>6.  </t>
  </si>
  <si>
    <t>27.05.2017</t>
  </si>
  <si>
    <t>Rautey, Kadwa</t>
  </si>
  <si>
    <t>7.  </t>
  </si>
  <si>
    <t>03.06.2017</t>
  </si>
  <si>
    <t>Baluya ghati, Amadabad</t>
  </si>
  <si>
    <t>8.  </t>
  </si>
  <si>
    <t>10.06.2017</t>
  </si>
  <si>
    <t>Chilmar, Katihar</t>
  </si>
  <si>
    <t>9.  </t>
  </si>
  <si>
    <t>17.06.2017</t>
  </si>
  <si>
    <t>Vibha, Amadabad</t>
  </si>
  <si>
    <t>10.  </t>
  </si>
  <si>
    <t>24.06.2017</t>
  </si>
  <si>
    <t>Musapur Mansahi</t>
  </si>
  <si>
    <t>11.  </t>
  </si>
  <si>
    <t>01.07.2017</t>
  </si>
  <si>
    <t>Udama Rekha, Katihar</t>
  </si>
  <si>
    <t>12.  </t>
  </si>
  <si>
    <t>08.07.2017</t>
  </si>
  <si>
    <t>Sikkat, Barari</t>
  </si>
  <si>
    <t>13.  </t>
  </si>
  <si>
    <t>15.07.2017</t>
  </si>
  <si>
    <t>Medaul, kadwa</t>
  </si>
  <si>
    <t>14.  </t>
  </si>
  <si>
    <t>29.07.2017</t>
  </si>
  <si>
    <t>15.  </t>
  </si>
  <si>
    <t>12.08.2017</t>
  </si>
  <si>
    <t>Kumhari, Kadwa</t>
  </si>
  <si>
    <t>16.  </t>
  </si>
  <si>
    <t>19.08.2017</t>
  </si>
  <si>
    <t>Kheriya, kohra</t>
  </si>
  <si>
    <t>17.  </t>
  </si>
  <si>
    <t>26.08.2017</t>
  </si>
  <si>
    <t>Lahsa, Mansahi</t>
  </si>
  <si>
    <t>18.  </t>
  </si>
  <si>
    <t>16.09.2017</t>
  </si>
  <si>
    <t>Tingachhiya, Katihar</t>
  </si>
  <si>
    <t>19.  </t>
  </si>
  <si>
    <t>23.09.2017</t>
  </si>
  <si>
    <t>Sirsa, Katihar</t>
  </si>
  <si>
    <t>20.  </t>
  </si>
  <si>
    <t>07.10.2017</t>
  </si>
  <si>
    <t>Mohanpur, Manihari</t>
  </si>
  <si>
    <t>21.  </t>
  </si>
  <si>
    <t>14.10.2017</t>
  </si>
  <si>
    <t>BheriyaRahika, katihar</t>
  </si>
  <si>
    <t>22.  </t>
  </si>
  <si>
    <t>04.11.2017</t>
  </si>
  <si>
    <t>Dhuriyahi, Ambadab</t>
  </si>
  <si>
    <t>23.  </t>
  </si>
  <si>
    <t>11.11.2017</t>
  </si>
  <si>
    <t>Mahuyar, Manihari</t>
  </si>
  <si>
    <t>24.  </t>
  </si>
  <si>
    <t>09.12.2017</t>
  </si>
  <si>
    <t>Vishunpur, Manihari</t>
  </si>
  <si>
    <t>25.  </t>
  </si>
  <si>
    <t>16.12.2017</t>
  </si>
  <si>
    <t>Bhujantal, Manihari</t>
  </si>
  <si>
    <t>26.  </t>
  </si>
  <si>
    <t>13.01.2018</t>
  </si>
  <si>
    <t>Maniya, Katihar</t>
  </si>
  <si>
    <t>27.  </t>
  </si>
  <si>
    <t>20.01.2018</t>
  </si>
  <si>
    <t>Gandhi gram Barari</t>
  </si>
  <si>
    <t>28.  </t>
  </si>
  <si>
    <t>03.02.2018</t>
  </si>
  <si>
    <t>Pipra Sathali Tola, Pranpur</t>
  </si>
  <si>
    <t>29.  </t>
  </si>
  <si>
    <t>10.02.2018</t>
  </si>
  <si>
    <t>Kohra, Kohra</t>
  </si>
  <si>
    <t>30.  </t>
  </si>
  <si>
    <t>17.02.2018</t>
  </si>
  <si>
    <t>Nimaul , Ajamnagar</t>
  </si>
  <si>
    <t>31.  </t>
  </si>
  <si>
    <t>10.03.2018</t>
  </si>
  <si>
    <t>32.  </t>
  </si>
  <si>
    <t>31.03.2018</t>
  </si>
  <si>
    <t>m</t>
  </si>
  <si>
    <t>f</t>
  </si>
  <si>
    <t>t</t>
  </si>
  <si>
    <t>ICM</t>
  </si>
  <si>
    <t>PF</t>
  </si>
  <si>
    <t>AGRONOMY</t>
  </si>
  <si>
    <t>CROP DIVERSIFICATION</t>
  </si>
  <si>
    <t>RY</t>
  </si>
  <si>
    <t>ENTERPRENEAURSHIP  DEVELOPMENT</t>
  </si>
  <si>
    <t>Ext edu</t>
  </si>
  <si>
    <t xml:space="preserve">Soil and water testing </t>
  </si>
  <si>
    <t>Soil Science</t>
  </si>
  <si>
    <t>INM</t>
  </si>
  <si>
    <t>Production of crop</t>
  </si>
  <si>
    <t>Horticulture</t>
  </si>
  <si>
    <t>Care and Maintance of Fruited Plants</t>
  </si>
  <si>
    <t>Production Technology of crop</t>
  </si>
  <si>
    <t>Cropping System</t>
  </si>
  <si>
    <t>Nursery Management</t>
  </si>
  <si>
    <t>EF</t>
  </si>
  <si>
    <t xml:space="preserve">Group Dynamics </t>
  </si>
  <si>
    <t>Leadership Development</t>
  </si>
  <si>
    <t>Marketing Management</t>
  </si>
  <si>
    <t>Productivity Enhancement of Field Crops</t>
  </si>
  <si>
    <t>Formation and Management of SHGs</t>
  </si>
  <si>
    <t>Integrated Farming</t>
  </si>
  <si>
    <t xml:space="preserve">Seed Production </t>
  </si>
  <si>
    <t xml:space="preserve">RY </t>
  </si>
  <si>
    <t>Nutritional security</t>
  </si>
  <si>
    <t>Home Science</t>
  </si>
  <si>
    <t>Pf</t>
  </si>
  <si>
    <t xml:space="preserve">Drudgery reduction </t>
  </si>
  <si>
    <t>Value addition</t>
  </si>
  <si>
    <t>Organic Farming</t>
  </si>
  <si>
    <t xml:space="preserve">Vermi compost Production </t>
  </si>
  <si>
    <t>Women and child Care</t>
  </si>
  <si>
    <t xml:space="preserve">Cutting and Grafting </t>
  </si>
  <si>
    <t>ICT in Agriculture</t>
  </si>
  <si>
    <t xml:space="preserve">Resource Conservation </t>
  </si>
  <si>
    <t xml:space="preserve">Weed Management </t>
  </si>
  <si>
    <t xml:space="preserve">Entrepreneurship Development </t>
  </si>
  <si>
    <t>inm</t>
  </si>
  <si>
    <t>Productiion Technology</t>
  </si>
  <si>
    <t xml:space="preserve">Water Management </t>
  </si>
  <si>
    <t xml:space="preserve">Fodder Production </t>
  </si>
  <si>
    <t>Capacity Building</t>
  </si>
  <si>
    <t>Soil Mangement</t>
  </si>
  <si>
    <t>WTO and IPR Issues</t>
  </si>
  <si>
    <t>Production Technology</t>
  </si>
  <si>
    <t xml:space="preserve">EnterPRENEAURSHIP  DEVELOPMENT </t>
  </si>
  <si>
    <t>Design Developmento of low cost diet</t>
  </si>
  <si>
    <t>Hould hold food security by kitchen garden</t>
  </si>
  <si>
    <t xml:space="preserve">Integrated Crop management </t>
  </si>
  <si>
    <t>Integrated Management</t>
  </si>
  <si>
    <t>Productiion Technology of Crops</t>
  </si>
  <si>
    <t>Fromation and Management of SHGs</t>
  </si>
  <si>
    <t>Producation Technology of Crops</t>
  </si>
  <si>
    <t>Enterprenuership Development</t>
  </si>
  <si>
    <t>Prouduction Technology of crop</t>
  </si>
  <si>
    <t>Nutrient Use Efficiency</t>
  </si>
  <si>
    <t>Fodder Management</t>
  </si>
  <si>
    <t>Production techology of crop</t>
  </si>
  <si>
    <t>Management of orchard</t>
  </si>
  <si>
    <t>Agronomy</t>
  </si>
  <si>
    <t>IFS</t>
  </si>
  <si>
    <t>Enrepreneurship Development</t>
  </si>
  <si>
    <t xml:space="preserve">Bio-fertilizer production </t>
  </si>
  <si>
    <t>Biofertizers</t>
  </si>
  <si>
    <t>ef</t>
  </si>
  <si>
    <t>IDM</t>
  </si>
  <si>
    <t xml:space="preserve">Nutrient Management </t>
  </si>
  <si>
    <t>Layout of orchards</t>
  </si>
  <si>
    <t>Green Gram</t>
  </si>
  <si>
    <t>Summer</t>
  </si>
  <si>
    <t>IPM-0203</t>
  </si>
  <si>
    <t>Jute</t>
  </si>
  <si>
    <t>Zaid</t>
  </si>
  <si>
    <t>JRO-204</t>
  </si>
  <si>
    <t>Paddy</t>
  </si>
  <si>
    <t>Kharif</t>
  </si>
  <si>
    <t>Rajendra Mahsoori-1</t>
  </si>
  <si>
    <t>Swarna Sab-1</t>
  </si>
  <si>
    <t>Paddy and Azolla</t>
  </si>
  <si>
    <t>RM-1, Swarna Sub-1and Azolla</t>
  </si>
  <si>
    <t>Paddy &amp; BGA</t>
  </si>
  <si>
    <t>Brinjal</t>
  </si>
  <si>
    <t>PH-9</t>
  </si>
  <si>
    <t>Cauliflower</t>
  </si>
  <si>
    <t>Sabour Agrim</t>
  </si>
  <si>
    <t>Nutrienal Garden</t>
  </si>
  <si>
    <t>Azolla</t>
  </si>
  <si>
    <t>Bottle Gowrd</t>
  </si>
  <si>
    <t>Rajendra Chamatar</t>
  </si>
  <si>
    <t>SD Card</t>
  </si>
  <si>
    <t>Fodder Maize</t>
  </si>
  <si>
    <t>Rabi</t>
  </si>
  <si>
    <t>J-1006</t>
  </si>
  <si>
    <t>Mustard</t>
  </si>
  <si>
    <t>Uttara</t>
  </si>
  <si>
    <t>Lentil</t>
  </si>
  <si>
    <t>HUL-57</t>
  </si>
  <si>
    <t xml:space="preserve"> Mashroom production</t>
  </si>
  <si>
    <t>Oyster</t>
  </si>
  <si>
    <t xml:space="preserve">  Enterprise Nutrional Garden</t>
  </si>
  <si>
    <t>Worms</t>
  </si>
  <si>
    <t xml:space="preserve">Moong </t>
  </si>
  <si>
    <t>IPM-02-03</t>
  </si>
  <si>
    <t>pu</t>
  </si>
  <si>
    <t>ot</t>
  </si>
  <si>
    <t>ce</t>
  </si>
  <si>
    <t>ve</t>
  </si>
  <si>
    <t>fo</t>
  </si>
  <si>
    <t>oi</t>
  </si>
  <si>
    <t>hs</t>
  </si>
  <si>
    <t>ss</t>
  </si>
  <si>
    <t>Month</t>
  </si>
  <si>
    <t xml:space="preserve">Actual </t>
  </si>
  <si>
    <t>Reported</t>
  </si>
  <si>
    <t xml:space="preserve">no. of farmer </t>
  </si>
  <si>
    <t>12+16+18</t>
  </si>
  <si>
    <t>10+14+15</t>
  </si>
  <si>
    <t>16+18</t>
  </si>
  <si>
    <t>16+18+17</t>
  </si>
  <si>
    <t>13+19</t>
  </si>
  <si>
    <t>23+14+19</t>
  </si>
  <si>
    <t>18+20+21</t>
  </si>
  <si>
    <t>20+16</t>
  </si>
  <si>
    <t>13+18+15</t>
  </si>
  <si>
    <t>19+16+14</t>
  </si>
  <si>
    <t>14+16</t>
  </si>
  <si>
    <t>23+15+18</t>
  </si>
  <si>
    <t>-</t>
  </si>
  <si>
    <t>OFF</t>
  </si>
  <si>
    <t>19-22.04.2017</t>
  </si>
  <si>
    <t>CROP DIVERSIFICATION IN RICE-WHEAT CROPPING SYSTEM</t>
  </si>
  <si>
    <t>off</t>
  </si>
  <si>
    <t>24-27.4.2017</t>
  </si>
  <si>
    <t>ENTERPRENEAURSHIP DEVELOPMENT THROUGH POULTRY</t>
  </si>
  <si>
    <t>ON</t>
  </si>
  <si>
    <t>10-12.04.2017</t>
  </si>
  <si>
    <t>Methods of Soil Sampling and analysis</t>
  </si>
  <si>
    <t>20-23.04.2017</t>
  </si>
  <si>
    <t>Prunning and Training of fruited Plants</t>
  </si>
  <si>
    <t>29.05-01.06.2017</t>
  </si>
  <si>
    <t>On</t>
  </si>
  <si>
    <t>16-21.06.2017</t>
  </si>
  <si>
    <t>Seed Production of Paddy</t>
  </si>
  <si>
    <t>Preperation of Potato chips abadi and Papad</t>
  </si>
  <si>
    <t>07-09.06.2017</t>
  </si>
  <si>
    <t>Organic Manure Production  Technique</t>
  </si>
  <si>
    <t>12-15.06.2017</t>
  </si>
  <si>
    <t xml:space="preserve">Vermicompost Production and marketing </t>
  </si>
  <si>
    <t>05-07.06.2017</t>
  </si>
  <si>
    <t>Location Specific drudgery Reduction Technology</t>
  </si>
  <si>
    <t>21.07.2016</t>
  </si>
  <si>
    <t>Technique of cutting and Grafting</t>
  </si>
  <si>
    <t>12.07.2017</t>
  </si>
  <si>
    <t>mSms and Digital Transaction for farmers</t>
  </si>
  <si>
    <t>02-04.08.2017</t>
  </si>
  <si>
    <t>Mushroom Production Technique</t>
  </si>
  <si>
    <t>Entrepreneurship Development through poultry</t>
  </si>
  <si>
    <t>25-26.09.2017</t>
  </si>
  <si>
    <t>food security and Nutriential Garden</t>
  </si>
  <si>
    <t>31.07-03.08.2017</t>
  </si>
  <si>
    <t>Agronomic management practices of Maize</t>
  </si>
  <si>
    <t>09-11.08.2017</t>
  </si>
  <si>
    <t>Agronomic management practices of Jute</t>
  </si>
  <si>
    <t>Seed Production of Wheat</t>
  </si>
  <si>
    <t>Cultivation of Cabbage</t>
  </si>
  <si>
    <t>Cultivation of Tomato</t>
  </si>
  <si>
    <t>18.11.2017</t>
  </si>
  <si>
    <t>25.11.2017</t>
  </si>
  <si>
    <t>04-05.11.2017</t>
  </si>
  <si>
    <t>03.01.2018</t>
  </si>
  <si>
    <t>Mushroom Ki Kheti</t>
  </si>
  <si>
    <t>16.01.2018</t>
  </si>
  <si>
    <t>Technique of training and Purining</t>
  </si>
  <si>
    <t>09-12.01.2018</t>
  </si>
  <si>
    <t>Layout of Orchards</t>
  </si>
  <si>
    <t>05-08.02.2018</t>
  </si>
  <si>
    <t>Wheat Seed Production</t>
  </si>
  <si>
    <t>07-09.02.2018</t>
  </si>
  <si>
    <t>16-17.03.2018</t>
  </si>
  <si>
    <t>Makhana producer Jarukta programme</t>
  </si>
  <si>
    <t>05-03.03.2018</t>
  </si>
  <si>
    <t>06-09.03.2018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</si>
</sst>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mbria"/>
      <family val="1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/>
    <xf numFmtId="0" fontId="0" fillId="2" borderId="0" xfId="0" applyFill="1"/>
    <xf numFmtId="0" fontId="4" fillId="0" borderId="3" xfId="0" applyFont="1" applyBorder="1"/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3" xfId="0" applyFont="1" applyBorder="1" applyAlignment="1">
      <alignment vertical="top" wrapText="1"/>
    </xf>
    <xf numFmtId="0" fontId="4" fillId="0" borderId="1" xfId="0" applyFont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right"/>
    </xf>
    <xf numFmtId="0" fontId="4" fillId="2" borderId="9" xfId="0" applyFont="1" applyFill="1" applyBorder="1"/>
    <xf numFmtId="0" fontId="0" fillId="3" borderId="0" xfId="0" applyFill="1"/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0" xfId="0" applyBorder="1"/>
    <xf numFmtId="16" fontId="0" fillId="0" borderId="10" xfId="0" applyNumberFormat="1" applyBorder="1"/>
    <xf numFmtId="0" fontId="4" fillId="0" borderId="10" xfId="0" applyFont="1" applyBorder="1" applyAlignment="1">
      <alignment horizontal="right" wrapText="1"/>
    </xf>
    <xf numFmtId="0" fontId="0" fillId="0" borderId="10" xfId="0" applyFill="1" applyBorder="1"/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justify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AE38"/>
  <sheetViews>
    <sheetView topLeftCell="N31" workbookViewId="0">
      <selection activeCell="AD32" sqref="AD32"/>
    </sheetView>
  </sheetViews>
  <sheetFormatPr defaultRowHeight="15"/>
  <sheetData>
    <row r="1" spans="6:31" ht="15.75" thickBot="1"/>
    <row r="2" spans="6:31" ht="16.5" thickBot="1">
      <c r="F2" s="1"/>
      <c r="G2" s="2">
        <v>2</v>
      </c>
      <c r="H2" s="2">
        <v>0</v>
      </c>
      <c r="I2" s="2">
        <v>3</v>
      </c>
      <c r="J2" s="2">
        <v>0</v>
      </c>
      <c r="K2" s="2">
        <v>13</v>
      </c>
      <c r="L2" s="2">
        <v>0</v>
      </c>
      <c r="M2" s="3">
        <v>18</v>
      </c>
      <c r="O2">
        <f>G2+H2+I2+J2+K2+L2</f>
        <v>18</v>
      </c>
      <c r="Q2" s="55" t="s">
        <v>0</v>
      </c>
      <c r="R2" s="55" t="s">
        <v>1</v>
      </c>
      <c r="S2" s="55" t="s">
        <v>2</v>
      </c>
      <c r="T2" s="55" t="s">
        <v>3</v>
      </c>
      <c r="U2" s="58" t="s">
        <v>4</v>
      </c>
      <c r="V2" s="59"/>
      <c r="W2" s="59"/>
      <c r="X2" s="59"/>
      <c r="Y2" s="59"/>
      <c r="Z2" s="59"/>
      <c r="AA2" s="60"/>
    </row>
    <row r="3" spans="6:31" ht="16.5" thickBot="1">
      <c r="F3" s="4"/>
      <c r="G3" s="5">
        <v>0</v>
      </c>
      <c r="H3" s="5">
        <v>0</v>
      </c>
      <c r="I3" s="5">
        <v>16</v>
      </c>
      <c r="J3" s="5">
        <v>14</v>
      </c>
      <c r="K3" s="5">
        <v>0</v>
      </c>
      <c r="L3" s="5">
        <v>0</v>
      </c>
      <c r="M3" s="6">
        <v>30</v>
      </c>
      <c r="O3">
        <f t="shared" ref="O3:O34" si="0">G3+H3+I3+J3+K3+L3</f>
        <v>30</v>
      </c>
      <c r="Q3" s="56"/>
      <c r="R3" s="56"/>
      <c r="S3" s="56"/>
      <c r="T3" s="56"/>
      <c r="U3" s="58" t="s">
        <v>5</v>
      </c>
      <c r="V3" s="60"/>
      <c r="W3" s="58" t="s">
        <v>6</v>
      </c>
      <c r="X3" s="60"/>
      <c r="Y3" s="58" t="s">
        <v>7</v>
      </c>
      <c r="Z3" s="60"/>
      <c r="AA3" s="61" t="s">
        <v>8</v>
      </c>
    </row>
    <row r="4" spans="6:31" ht="16.5" thickBot="1">
      <c r="F4" s="7"/>
      <c r="G4" s="8">
        <v>1</v>
      </c>
      <c r="H4" s="8">
        <v>0</v>
      </c>
      <c r="I4" s="8">
        <v>0</v>
      </c>
      <c r="J4" s="8">
        <v>0</v>
      </c>
      <c r="K4" s="8">
        <v>33</v>
      </c>
      <c r="L4" s="8">
        <v>0</v>
      </c>
      <c r="M4" s="9">
        <v>34</v>
      </c>
      <c r="O4">
        <f t="shared" si="0"/>
        <v>34</v>
      </c>
      <c r="Q4" s="57"/>
      <c r="R4" s="57"/>
      <c r="S4" s="57"/>
      <c r="T4" s="57"/>
      <c r="U4" s="8" t="s">
        <v>9</v>
      </c>
      <c r="V4" s="8" t="s">
        <v>10</v>
      </c>
      <c r="W4" s="8" t="s">
        <v>9</v>
      </c>
      <c r="X4" s="8" t="s">
        <v>10</v>
      </c>
      <c r="Y4" s="8" t="s">
        <v>9</v>
      </c>
      <c r="Z4" s="8" t="s">
        <v>10</v>
      </c>
      <c r="AA4" s="62"/>
      <c r="AC4" s="15" t="s">
        <v>104</v>
      </c>
      <c r="AD4" s="15" t="s">
        <v>105</v>
      </c>
      <c r="AE4" s="15" t="s">
        <v>106</v>
      </c>
    </row>
    <row r="5" spans="6:31" ht="32.25" thickBot="1">
      <c r="F5" s="7"/>
      <c r="G5" s="8">
        <v>0</v>
      </c>
      <c r="H5" s="8">
        <v>0</v>
      </c>
      <c r="I5" s="8">
        <v>8</v>
      </c>
      <c r="J5" s="8">
        <v>8</v>
      </c>
      <c r="K5" s="8">
        <v>10</v>
      </c>
      <c r="L5" s="8">
        <v>5</v>
      </c>
      <c r="M5" s="9">
        <v>31</v>
      </c>
      <c r="O5">
        <f t="shared" si="0"/>
        <v>31</v>
      </c>
      <c r="Q5" s="14" t="s">
        <v>11</v>
      </c>
      <c r="R5" s="8" t="s">
        <v>12</v>
      </c>
      <c r="S5" s="8" t="s">
        <v>13</v>
      </c>
      <c r="T5" s="8">
        <v>8</v>
      </c>
      <c r="U5" s="8">
        <v>2</v>
      </c>
      <c r="V5" s="8">
        <v>0</v>
      </c>
      <c r="W5" s="8">
        <v>3</v>
      </c>
      <c r="X5" s="8">
        <v>0</v>
      </c>
      <c r="Y5" s="8">
        <v>13</v>
      </c>
      <c r="Z5" s="8">
        <v>0</v>
      </c>
      <c r="AA5" s="9">
        <v>18</v>
      </c>
      <c r="AC5">
        <f>U5+W5+Y5</f>
        <v>18</v>
      </c>
      <c r="AD5">
        <f>V5+X5+Z5</f>
        <v>0</v>
      </c>
      <c r="AE5">
        <f>SUM(AC5:AD5)</f>
        <v>18</v>
      </c>
    </row>
    <row r="6" spans="6:31" ht="32.25" thickBot="1">
      <c r="F6" s="7"/>
      <c r="G6" s="8">
        <v>0</v>
      </c>
      <c r="H6" s="8">
        <v>0</v>
      </c>
      <c r="I6" s="8">
        <v>1</v>
      </c>
      <c r="J6" s="8">
        <v>25</v>
      </c>
      <c r="K6" s="8">
        <v>0</v>
      </c>
      <c r="L6" s="8">
        <v>0</v>
      </c>
      <c r="M6" s="9">
        <v>26</v>
      </c>
      <c r="O6">
        <f t="shared" si="0"/>
        <v>26</v>
      </c>
      <c r="Q6" s="14" t="s">
        <v>14</v>
      </c>
      <c r="R6" s="8" t="s">
        <v>15</v>
      </c>
      <c r="S6" s="8" t="s">
        <v>16</v>
      </c>
      <c r="T6" s="5">
        <v>7</v>
      </c>
      <c r="U6" s="5">
        <v>0</v>
      </c>
      <c r="V6" s="5">
        <v>0</v>
      </c>
      <c r="W6" s="5">
        <v>16</v>
      </c>
      <c r="X6" s="5">
        <v>14</v>
      </c>
      <c r="Y6" s="5">
        <v>0</v>
      </c>
      <c r="Z6" s="5">
        <v>0</v>
      </c>
      <c r="AA6" s="6">
        <v>30</v>
      </c>
      <c r="AC6">
        <f t="shared" ref="AC6:AC36" si="1">U6+W6+Y6</f>
        <v>16</v>
      </c>
      <c r="AD6">
        <f t="shared" ref="AD6:AD36" si="2">V6+X6+Z6</f>
        <v>14</v>
      </c>
      <c r="AE6">
        <f t="shared" ref="AE6:AE36" si="3">SUM(AC6:AD6)</f>
        <v>30</v>
      </c>
    </row>
    <row r="7" spans="6:31" ht="63.75" thickBot="1">
      <c r="F7" s="7"/>
      <c r="G7" s="8">
        <v>0</v>
      </c>
      <c r="H7" s="8">
        <v>0</v>
      </c>
      <c r="I7" s="8">
        <v>3</v>
      </c>
      <c r="J7" s="8">
        <v>0</v>
      </c>
      <c r="K7" s="8">
        <v>27</v>
      </c>
      <c r="L7" s="8">
        <v>1</v>
      </c>
      <c r="M7" s="9">
        <v>31</v>
      </c>
      <c r="O7">
        <f t="shared" si="0"/>
        <v>31</v>
      </c>
      <c r="Q7" s="14" t="s">
        <v>17</v>
      </c>
      <c r="R7" s="8" t="s">
        <v>18</v>
      </c>
      <c r="S7" s="8" t="s">
        <v>19</v>
      </c>
      <c r="T7" s="8">
        <v>12</v>
      </c>
      <c r="U7" s="8">
        <v>1</v>
      </c>
      <c r="V7" s="8">
        <v>0</v>
      </c>
      <c r="W7" s="8">
        <v>0</v>
      </c>
      <c r="X7" s="8">
        <v>0</v>
      </c>
      <c r="Y7" s="8">
        <v>33</v>
      </c>
      <c r="Z7" s="8">
        <v>0</v>
      </c>
      <c r="AA7" s="9">
        <v>34</v>
      </c>
      <c r="AC7">
        <f t="shared" si="1"/>
        <v>34</v>
      </c>
      <c r="AD7">
        <f t="shared" si="2"/>
        <v>0</v>
      </c>
      <c r="AE7">
        <f t="shared" si="3"/>
        <v>34</v>
      </c>
    </row>
    <row r="8" spans="6:31" ht="48" thickBot="1">
      <c r="F8" s="7"/>
      <c r="G8" s="8">
        <v>0</v>
      </c>
      <c r="H8" s="8">
        <v>0</v>
      </c>
      <c r="I8" s="8">
        <v>0</v>
      </c>
      <c r="J8" s="8">
        <v>0</v>
      </c>
      <c r="K8" s="8">
        <v>30</v>
      </c>
      <c r="L8" s="8">
        <v>4</v>
      </c>
      <c r="M8" s="10">
        <v>34</v>
      </c>
      <c r="O8">
        <f t="shared" si="0"/>
        <v>34</v>
      </c>
      <c r="Q8" s="14" t="s">
        <v>20</v>
      </c>
      <c r="R8" s="8" t="s">
        <v>21</v>
      </c>
      <c r="S8" s="8" t="s">
        <v>22</v>
      </c>
      <c r="T8" s="8">
        <v>18</v>
      </c>
      <c r="U8" s="8">
        <v>0</v>
      </c>
      <c r="V8" s="8">
        <v>0</v>
      </c>
      <c r="W8" s="8">
        <v>8</v>
      </c>
      <c r="X8" s="8">
        <v>8</v>
      </c>
      <c r="Y8" s="8">
        <v>10</v>
      </c>
      <c r="Z8" s="8">
        <v>5</v>
      </c>
      <c r="AA8" s="9">
        <v>31</v>
      </c>
      <c r="AC8">
        <f t="shared" si="1"/>
        <v>18</v>
      </c>
      <c r="AD8">
        <f t="shared" si="2"/>
        <v>13</v>
      </c>
      <c r="AE8">
        <f t="shared" si="3"/>
        <v>31</v>
      </c>
    </row>
    <row r="9" spans="6:31" ht="63.75" thickBot="1">
      <c r="F9" s="7"/>
      <c r="G9" s="8">
        <v>0</v>
      </c>
      <c r="H9" s="8">
        <v>0</v>
      </c>
      <c r="I9" s="8">
        <v>0</v>
      </c>
      <c r="J9" s="8">
        <v>0</v>
      </c>
      <c r="K9" s="8">
        <v>25</v>
      </c>
      <c r="L9" s="8">
        <v>0</v>
      </c>
      <c r="M9" s="10">
        <v>25</v>
      </c>
      <c r="O9">
        <f t="shared" si="0"/>
        <v>25</v>
      </c>
      <c r="Q9" s="14" t="s">
        <v>23</v>
      </c>
      <c r="R9" s="8" t="s">
        <v>24</v>
      </c>
      <c r="S9" s="8" t="s">
        <v>25</v>
      </c>
      <c r="T9" s="8">
        <v>12</v>
      </c>
      <c r="U9" s="8">
        <v>0</v>
      </c>
      <c r="V9" s="8">
        <v>0</v>
      </c>
      <c r="W9" s="8">
        <v>1</v>
      </c>
      <c r="X9" s="8">
        <v>25</v>
      </c>
      <c r="Y9" s="8">
        <v>0</v>
      </c>
      <c r="Z9" s="8">
        <v>0</v>
      </c>
      <c r="AA9" s="9">
        <v>26</v>
      </c>
      <c r="AC9">
        <f t="shared" si="1"/>
        <v>1</v>
      </c>
      <c r="AD9">
        <f t="shared" si="2"/>
        <v>25</v>
      </c>
      <c r="AE9">
        <f t="shared" si="3"/>
        <v>26</v>
      </c>
    </row>
    <row r="10" spans="6:31" ht="32.25" thickBot="1">
      <c r="F10" s="7"/>
      <c r="G10" s="8">
        <v>0</v>
      </c>
      <c r="H10" s="8">
        <v>0</v>
      </c>
      <c r="I10" s="8">
        <v>17</v>
      </c>
      <c r="J10" s="8">
        <v>9</v>
      </c>
      <c r="K10" s="8">
        <v>0</v>
      </c>
      <c r="L10" s="8">
        <v>0</v>
      </c>
      <c r="M10" s="9">
        <v>26</v>
      </c>
      <c r="O10">
        <f t="shared" si="0"/>
        <v>26</v>
      </c>
      <c r="Q10" s="14" t="s">
        <v>26</v>
      </c>
      <c r="R10" s="8" t="s">
        <v>27</v>
      </c>
      <c r="S10" s="8" t="s">
        <v>28</v>
      </c>
      <c r="T10" s="8">
        <v>15</v>
      </c>
      <c r="U10" s="8">
        <v>0</v>
      </c>
      <c r="V10" s="8">
        <v>0</v>
      </c>
      <c r="W10" s="8">
        <v>3</v>
      </c>
      <c r="X10" s="8">
        <v>0</v>
      </c>
      <c r="Y10" s="8">
        <v>27</v>
      </c>
      <c r="Z10" s="8">
        <v>1</v>
      </c>
      <c r="AA10" s="9">
        <v>31</v>
      </c>
      <c r="AC10">
        <f t="shared" si="1"/>
        <v>30</v>
      </c>
      <c r="AD10">
        <f t="shared" si="2"/>
        <v>1</v>
      </c>
      <c r="AE10">
        <f t="shared" si="3"/>
        <v>31</v>
      </c>
    </row>
    <row r="11" spans="6:31" ht="63.75" thickBot="1">
      <c r="F11" s="7"/>
      <c r="G11" s="8">
        <v>0</v>
      </c>
      <c r="H11" s="8">
        <v>0</v>
      </c>
      <c r="I11" s="8">
        <v>0</v>
      </c>
      <c r="J11" s="8">
        <v>0</v>
      </c>
      <c r="K11" s="8">
        <v>18</v>
      </c>
      <c r="L11" s="8">
        <v>0</v>
      </c>
      <c r="M11" s="9">
        <v>18</v>
      </c>
      <c r="O11">
        <f t="shared" si="0"/>
        <v>18</v>
      </c>
      <c r="Q11" s="14" t="s">
        <v>29</v>
      </c>
      <c r="R11" s="8" t="s">
        <v>30</v>
      </c>
      <c r="S11" s="8" t="s">
        <v>31</v>
      </c>
      <c r="T11" s="8">
        <v>17</v>
      </c>
      <c r="U11" s="8">
        <v>0</v>
      </c>
      <c r="V11" s="8">
        <v>0</v>
      </c>
      <c r="W11" s="8">
        <v>0</v>
      </c>
      <c r="X11" s="8">
        <v>0</v>
      </c>
      <c r="Y11" s="8">
        <v>30</v>
      </c>
      <c r="Z11" s="8">
        <v>4</v>
      </c>
      <c r="AA11" s="10">
        <v>34</v>
      </c>
      <c r="AC11">
        <f t="shared" si="1"/>
        <v>30</v>
      </c>
      <c r="AD11">
        <f t="shared" si="2"/>
        <v>4</v>
      </c>
      <c r="AE11">
        <f t="shared" si="3"/>
        <v>34</v>
      </c>
    </row>
    <row r="12" spans="6:31" ht="32.25" thickBot="1">
      <c r="F12" s="7"/>
      <c r="G12" s="8">
        <v>2</v>
      </c>
      <c r="H12" s="8">
        <v>0</v>
      </c>
      <c r="I12" s="8">
        <v>0</v>
      </c>
      <c r="J12" s="8">
        <v>0</v>
      </c>
      <c r="K12" s="8">
        <v>28</v>
      </c>
      <c r="L12" s="8">
        <v>0</v>
      </c>
      <c r="M12" s="9">
        <v>30</v>
      </c>
      <c r="O12">
        <f t="shared" si="0"/>
        <v>30</v>
      </c>
      <c r="Q12" s="14" t="s">
        <v>32</v>
      </c>
      <c r="R12" s="8" t="s">
        <v>33</v>
      </c>
      <c r="S12" s="8" t="s">
        <v>34</v>
      </c>
      <c r="T12" s="8">
        <v>12</v>
      </c>
      <c r="U12" s="8">
        <v>0</v>
      </c>
      <c r="V12" s="8">
        <v>0</v>
      </c>
      <c r="W12" s="8">
        <v>0</v>
      </c>
      <c r="X12" s="8">
        <v>0</v>
      </c>
      <c r="Y12" s="8">
        <v>25</v>
      </c>
      <c r="Z12" s="8">
        <v>0</v>
      </c>
      <c r="AA12" s="10">
        <v>25</v>
      </c>
      <c r="AC12">
        <f t="shared" si="1"/>
        <v>25</v>
      </c>
      <c r="AD12">
        <f t="shared" si="2"/>
        <v>0</v>
      </c>
      <c r="AE12">
        <f t="shared" si="3"/>
        <v>25</v>
      </c>
    </row>
    <row r="13" spans="6:31" ht="48" thickBot="1">
      <c r="F13" s="7"/>
      <c r="G13" s="8">
        <v>0</v>
      </c>
      <c r="H13" s="8">
        <v>0</v>
      </c>
      <c r="I13" s="8">
        <v>0</v>
      </c>
      <c r="J13" s="8">
        <v>0</v>
      </c>
      <c r="K13" s="8">
        <v>28</v>
      </c>
      <c r="L13" s="8">
        <v>0</v>
      </c>
      <c r="M13" s="9">
        <v>28</v>
      </c>
      <c r="O13">
        <f t="shared" si="0"/>
        <v>28</v>
      </c>
      <c r="Q13" s="14" t="s">
        <v>35</v>
      </c>
      <c r="R13" s="8" t="s">
        <v>36</v>
      </c>
      <c r="S13" s="8" t="s">
        <v>37</v>
      </c>
      <c r="T13" s="8">
        <v>20</v>
      </c>
      <c r="U13" s="8">
        <v>0</v>
      </c>
      <c r="V13" s="8">
        <v>0</v>
      </c>
      <c r="W13" s="8">
        <v>17</v>
      </c>
      <c r="X13" s="8">
        <v>9</v>
      </c>
      <c r="Y13" s="8">
        <v>0</v>
      </c>
      <c r="Z13" s="8">
        <v>0</v>
      </c>
      <c r="AA13" s="9">
        <v>26</v>
      </c>
      <c r="AC13">
        <f t="shared" si="1"/>
        <v>17</v>
      </c>
      <c r="AD13">
        <f t="shared" si="2"/>
        <v>9</v>
      </c>
      <c r="AE13">
        <f t="shared" si="3"/>
        <v>26</v>
      </c>
    </row>
    <row r="14" spans="6:31" ht="32.25" thickBot="1">
      <c r="F14" s="7"/>
      <c r="G14" s="8">
        <v>4</v>
      </c>
      <c r="H14" s="8">
        <v>0</v>
      </c>
      <c r="I14" s="8">
        <v>0</v>
      </c>
      <c r="J14" s="8">
        <v>0</v>
      </c>
      <c r="K14" s="8">
        <v>19</v>
      </c>
      <c r="L14" s="8">
        <v>0</v>
      </c>
      <c r="M14" s="9">
        <v>23</v>
      </c>
      <c r="O14">
        <f t="shared" si="0"/>
        <v>23</v>
      </c>
      <c r="Q14" s="14" t="s">
        <v>38</v>
      </c>
      <c r="R14" s="8" t="s">
        <v>39</v>
      </c>
      <c r="S14" s="8" t="s">
        <v>40</v>
      </c>
      <c r="T14" s="8">
        <v>12</v>
      </c>
      <c r="U14" s="8">
        <v>0</v>
      </c>
      <c r="V14" s="8">
        <v>0</v>
      </c>
      <c r="W14" s="8">
        <v>0</v>
      </c>
      <c r="X14" s="8">
        <v>0</v>
      </c>
      <c r="Y14" s="8">
        <v>18</v>
      </c>
      <c r="Z14" s="8">
        <v>0</v>
      </c>
      <c r="AA14" s="9">
        <v>18</v>
      </c>
      <c r="AC14">
        <f t="shared" si="1"/>
        <v>18</v>
      </c>
      <c r="AD14">
        <f t="shared" si="2"/>
        <v>0</v>
      </c>
      <c r="AE14">
        <f t="shared" si="3"/>
        <v>18</v>
      </c>
    </row>
    <row r="15" spans="6:31" ht="48" thickBot="1">
      <c r="F15" s="7"/>
      <c r="G15" s="8">
        <v>2</v>
      </c>
      <c r="H15" s="8">
        <v>0</v>
      </c>
      <c r="I15" s="8">
        <v>10</v>
      </c>
      <c r="J15" s="8">
        <v>0</v>
      </c>
      <c r="K15" s="8">
        <v>9</v>
      </c>
      <c r="L15" s="8">
        <v>0</v>
      </c>
      <c r="M15" s="9">
        <v>21</v>
      </c>
      <c r="O15">
        <f t="shared" si="0"/>
        <v>21</v>
      </c>
      <c r="Q15" s="14" t="s">
        <v>41</v>
      </c>
      <c r="R15" s="8" t="s">
        <v>42</v>
      </c>
      <c r="S15" s="8" t="s">
        <v>43</v>
      </c>
      <c r="T15" s="8">
        <v>15</v>
      </c>
      <c r="U15" s="8">
        <v>2</v>
      </c>
      <c r="V15" s="8">
        <v>0</v>
      </c>
      <c r="W15" s="8">
        <v>0</v>
      </c>
      <c r="X15" s="8">
        <v>0</v>
      </c>
      <c r="Y15" s="8">
        <v>28</v>
      </c>
      <c r="Z15" s="8">
        <v>0</v>
      </c>
      <c r="AA15" s="9">
        <v>30</v>
      </c>
      <c r="AC15">
        <f t="shared" si="1"/>
        <v>30</v>
      </c>
      <c r="AD15">
        <f t="shared" si="2"/>
        <v>0</v>
      </c>
      <c r="AE15">
        <f t="shared" si="3"/>
        <v>30</v>
      </c>
    </row>
    <row r="16" spans="6:31" ht="32.25" thickBot="1">
      <c r="F16" s="7"/>
      <c r="G16" s="8">
        <v>0</v>
      </c>
      <c r="H16" s="8">
        <v>0</v>
      </c>
      <c r="I16" s="8">
        <v>8</v>
      </c>
      <c r="J16" s="8">
        <v>0</v>
      </c>
      <c r="K16" s="8">
        <v>22</v>
      </c>
      <c r="L16" s="8">
        <v>0</v>
      </c>
      <c r="M16" s="9">
        <v>30</v>
      </c>
      <c r="O16">
        <f t="shared" si="0"/>
        <v>30</v>
      </c>
      <c r="Q16" s="14" t="s">
        <v>44</v>
      </c>
      <c r="R16" s="8" t="s">
        <v>45</v>
      </c>
      <c r="S16" s="8" t="s">
        <v>46</v>
      </c>
      <c r="T16" s="8">
        <v>14</v>
      </c>
      <c r="U16" s="8">
        <v>0</v>
      </c>
      <c r="V16" s="8">
        <v>0</v>
      </c>
      <c r="W16" s="8">
        <v>0</v>
      </c>
      <c r="X16" s="8">
        <v>0</v>
      </c>
      <c r="Y16" s="8">
        <v>28</v>
      </c>
      <c r="Z16" s="8">
        <v>0</v>
      </c>
      <c r="AA16" s="9">
        <v>28</v>
      </c>
      <c r="AC16">
        <f t="shared" si="1"/>
        <v>28</v>
      </c>
      <c r="AD16">
        <f t="shared" si="2"/>
        <v>0</v>
      </c>
      <c r="AE16">
        <f t="shared" si="3"/>
        <v>28</v>
      </c>
    </row>
    <row r="17" spans="6:31" ht="32.25" thickBot="1">
      <c r="F17" s="7"/>
      <c r="G17" s="8">
        <v>2</v>
      </c>
      <c r="H17" s="8">
        <v>2</v>
      </c>
      <c r="I17" s="8">
        <v>1</v>
      </c>
      <c r="J17" s="8">
        <v>2</v>
      </c>
      <c r="K17" s="8">
        <v>13</v>
      </c>
      <c r="L17" s="8">
        <v>10</v>
      </c>
      <c r="M17" s="9">
        <v>30</v>
      </c>
      <c r="O17">
        <f t="shared" si="0"/>
        <v>30</v>
      </c>
      <c r="Q17" s="14" t="s">
        <v>47</v>
      </c>
      <c r="R17" s="8" t="s">
        <v>48</v>
      </c>
      <c r="S17" s="8" t="s">
        <v>49</v>
      </c>
      <c r="T17" s="8">
        <v>12</v>
      </c>
      <c r="U17" s="8">
        <v>4</v>
      </c>
      <c r="V17" s="8">
        <v>0</v>
      </c>
      <c r="W17" s="8">
        <v>0</v>
      </c>
      <c r="X17" s="8">
        <v>0</v>
      </c>
      <c r="Y17" s="8">
        <v>19</v>
      </c>
      <c r="Z17" s="8">
        <v>0</v>
      </c>
      <c r="AA17" s="9">
        <v>23</v>
      </c>
      <c r="AC17">
        <f t="shared" si="1"/>
        <v>23</v>
      </c>
      <c r="AD17">
        <f t="shared" si="2"/>
        <v>0</v>
      </c>
      <c r="AE17">
        <f t="shared" si="3"/>
        <v>23</v>
      </c>
    </row>
    <row r="18" spans="6:31" ht="48" thickBot="1">
      <c r="F18" s="7"/>
      <c r="G18" s="8">
        <v>3</v>
      </c>
      <c r="H18" s="8">
        <v>2</v>
      </c>
      <c r="I18" s="8">
        <v>2</v>
      </c>
      <c r="J18" s="8">
        <v>0</v>
      </c>
      <c r="K18" s="8">
        <v>9</v>
      </c>
      <c r="L18" s="8">
        <v>14</v>
      </c>
      <c r="M18" s="9">
        <v>30</v>
      </c>
      <c r="O18">
        <f t="shared" si="0"/>
        <v>30</v>
      </c>
      <c r="Q18" s="14" t="s">
        <v>50</v>
      </c>
      <c r="R18" s="8" t="s">
        <v>51</v>
      </c>
      <c r="S18" s="8" t="s">
        <v>22</v>
      </c>
      <c r="T18" s="8">
        <v>11</v>
      </c>
      <c r="U18" s="8">
        <v>2</v>
      </c>
      <c r="V18" s="8">
        <v>0</v>
      </c>
      <c r="W18" s="8">
        <v>10</v>
      </c>
      <c r="X18" s="8">
        <v>0</v>
      </c>
      <c r="Y18" s="8">
        <v>9</v>
      </c>
      <c r="Z18" s="8">
        <v>0</v>
      </c>
      <c r="AA18" s="9">
        <v>21</v>
      </c>
      <c r="AC18">
        <f t="shared" si="1"/>
        <v>21</v>
      </c>
      <c r="AD18">
        <f t="shared" si="2"/>
        <v>0</v>
      </c>
      <c r="AE18">
        <f t="shared" si="3"/>
        <v>21</v>
      </c>
    </row>
    <row r="19" spans="6:31" ht="32.25" thickBot="1">
      <c r="F19" s="7"/>
      <c r="G19" s="8">
        <v>0</v>
      </c>
      <c r="H19" s="8">
        <v>14</v>
      </c>
      <c r="I19" s="8">
        <v>0</v>
      </c>
      <c r="J19" s="8">
        <v>0</v>
      </c>
      <c r="K19" s="8">
        <v>2</v>
      </c>
      <c r="L19" s="8">
        <v>11</v>
      </c>
      <c r="M19" s="9">
        <v>27</v>
      </c>
      <c r="O19">
        <f t="shared" si="0"/>
        <v>27</v>
      </c>
      <c r="Q19" s="14" t="s">
        <v>52</v>
      </c>
      <c r="R19" s="8" t="s">
        <v>53</v>
      </c>
      <c r="S19" s="8" t="s">
        <v>54</v>
      </c>
      <c r="T19" s="8">
        <v>18</v>
      </c>
      <c r="U19" s="8">
        <v>0</v>
      </c>
      <c r="V19" s="8">
        <v>0</v>
      </c>
      <c r="W19" s="8">
        <v>8</v>
      </c>
      <c r="X19" s="8">
        <v>0</v>
      </c>
      <c r="Y19" s="8">
        <v>22</v>
      </c>
      <c r="Z19" s="8">
        <v>0</v>
      </c>
      <c r="AA19" s="9">
        <v>30</v>
      </c>
      <c r="AC19">
        <f t="shared" si="1"/>
        <v>30</v>
      </c>
      <c r="AD19">
        <f t="shared" si="2"/>
        <v>0</v>
      </c>
      <c r="AE19">
        <f t="shared" si="3"/>
        <v>30</v>
      </c>
    </row>
    <row r="20" spans="6:31" ht="32.25" thickBot="1">
      <c r="F20" s="7"/>
      <c r="G20" s="8">
        <v>0</v>
      </c>
      <c r="H20" s="8">
        <v>18</v>
      </c>
      <c r="I20" s="8">
        <v>0</v>
      </c>
      <c r="J20" s="8">
        <v>0</v>
      </c>
      <c r="K20" s="8">
        <v>1</v>
      </c>
      <c r="L20" s="8">
        <v>15</v>
      </c>
      <c r="M20" s="9">
        <v>34</v>
      </c>
      <c r="O20">
        <f t="shared" si="0"/>
        <v>34</v>
      </c>
      <c r="Q20" s="14" t="s">
        <v>55</v>
      </c>
      <c r="R20" s="8" t="s">
        <v>56</v>
      </c>
      <c r="S20" s="8" t="s">
        <v>57</v>
      </c>
      <c r="T20" s="8">
        <v>15</v>
      </c>
      <c r="U20" s="8">
        <v>2</v>
      </c>
      <c r="V20" s="8">
        <v>2</v>
      </c>
      <c r="W20" s="8">
        <v>1</v>
      </c>
      <c r="X20" s="8">
        <v>2</v>
      </c>
      <c r="Y20" s="8">
        <v>13</v>
      </c>
      <c r="Z20" s="8">
        <v>10</v>
      </c>
      <c r="AA20" s="9">
        <v>30</v>
      </c>
      <c r="AC20">
        <f t="shared" si="1"/>
        <v>16</v>
      </c>
      <c r="AD20">
        <f t="shared" si="2"/>
        <v>14</v>
      </c>
      <c r="AE20">
        <f t="shared" si="3"/>
        <v>30</v>
      </c>
    </row>
    <row r="21" spans="6:31" ht="32.25" thickBot="1">
      <c r="F21" s="7"/>
      <c r="G21" s="8">
        <v>1</v>
      </c>
      <c r="H21" s="8">
        <v>0</v>
      </c>
      <c r="I21" s="8">
        <v>2</v>
      </c>
      <c r="J21" s="8">
        <v>0</v>
      </c>
      <c r="K21" s="8">
        <v>31</v>
      </c>
      <c r="L21" s="8">
        <v>0</v>
      </c>
      <c r="M21" s="9">
        <v>34</v>
      </c>
      <c r="O21">
        <f t="shared" si="0"/>
        <v>34</v>
      </c>
      <c r="Q21" s="14" t="s">
        <v>58</v>
      </c>
      <c r="R21" s="8" t="s">
        <v>59</v>
      </c>
      <c r="S21" s="8" t="s">
        <v>60</v>
      </c>
      <c r="T21" s="8">
        <v>18</v>
      </c>
      <c r="U21" s="8">
        <v>3</v>
      </c>
      <c r="V21" s="8">
        <v>2</v>
      </c>
      <c r="W21" s="8">
        <v>2</v>
      </c>
      <c r="X21" s="8">
        <v>0</v>
      </c>
      <c r="Y21" s="8">
        <v>9</v>
      </c>
      <c r="Z21" s="8">
        <v>14</v>
      </c>
      <c r="AA21" s="9">
        <v>30</v>
      </c>
      <c r="AC21">
        <f t="shared" si="1"/>
        <v>14</v>
      </c>
      <c r="AD21">
        <f t="shared" si="2"/>
        <v>16</v>
      </c>
      <c r="AE21">
        <f t="shared" si="3"/>
        <v>30</v>
      </c>
    </row>
    <row r="22" spans="6:31" ht="48" thickBot="1">
      <c r="F22" s="4"/>
      <c r="G22" s="5">
        <v>0</v>
      </c>
      <c r="H22" s="5">
        <v>0</v>
      </c>
      <c r="I22" s="5">
        <v>2</v>
      </c>
      <c r="J22" s="5">
        <v>0</v>
      </c>
      <c r="K22" s="5">
        <v>15</v>
      </c>
      <c r="L22" s="5">
        <v>18</v>
      </c>
      <c r="M22" s="6">
        <v>35</v>
      </c>
      <c r="O22">
        <f t="shared" si="0"/>
        <v>35</v>
      </c>
      <c r="Q22" s="14" t="s">
        <v>61</v>
      </c>
      <c r="R22" s="8" t="s">
        <v>62</v>
      </c>
      <c r="S22" s="8" t="s">
        <v>63</v>
      </c>
      <c r="T22" s="8">
        <v>16</v>
      </c>
      <c r="U22" s="8">
        <v>0</v>
      </c>
      <c r="V22" s="8">
        <v>14</v>
      </c>
      <c r="W22" s="8">
        <v>0</v>
      </c>
      <c r="X22" s="8">
        <v>0</v>
      </c>
      <c r="Y22" s="8">
        <v>2</v>
      </c>
      <c r="Z22" s="8">
        <v>11</v>
      </c>
      <c r="AA22" s="9">
        <v>27</v>
      </c>
      <c r="AC22">
        <f t="shared" si="1"/>
        <v>2</v>
      </c>
      <c r="AD22">
        <f t="shared" si="2"/>
        <v>25</v>
      </c>
      <c r="AE22">
        <f t="shared" si="3"/>
        <v>27</v>
      </c>
    </row>
    <row r="23" spans="6:31" ht="32.25" thickBot="1">
      <c r="F23" s="4"/>
      <c r="G23" s="5">
        <v>0</v>
      </c>
      <c r="H23" s="5">
        <v>0</v>
      </c>
      <c r="I23" s="5">
        <v>0</v>
      </c>
      <c r="J23" s="5">
        <v>0</v>
      </c>
      <c r="K23" s="5">
        <v>34</v>
      </c>
      <c r="L23" s="5"/>
      <c r="M23" s="11">
        <v>34</v>
      </c>
      <c r="O23">
        <f t="shared" si="0"/>
        <v>34</v>
      </c>
      <c r="Q23" s="14" t="s">
        <v>64</v>
      </c>
      <c r="R23" s="8" t="s">
        <v>65</v>
      </c>
      <c r="S23" s="8" t="s">
        <v>66</v>
      </c>
      <c r="T23" s="8">
        <v>12</v>
      </c>
      <c r="U23" s="8">
        <v>0</v>
      </c>
      <c r="V23" s="8">
        <v>18</v>
      </c>
      <c r="W23" s="8">
        <v>0</v>
      </c>
      <c r="X23" s="8">
        <v>0</v>
      </c>
      <c r="Y23" s="8">
        <v>1</v>
      </c>
      <c r="Z23" s="8">
        <v>15</v>
      </c>
      <c r="AA23" s="9">
        <v>34</v>
      </c>
      <c r="AC23">
        <f t="shared" si="1"/>
        <v>1</v>
      </c>
      <c r="AD23">
        <f t="shared" si="2"/>
        <v>33</v>
      </c>
      <c r="AE23">
        <f t="shared" si="3"/>
        <v>34</v>
      </c>
    </row>
    <row r="24" spans="6:31" ht="48" thickBot="1">
      <c r="F24" s="7"/>
      <c r="G24" s="8">
        <v>3</v>
      </c>
      <c r="H24" s="8">
        <v>0</v>
      </c>
      <c r="I24" s="8">
        <v>0</v>
      </c>
      <c r="J24" s="8">
        <v>0</v>
      </c>
      <c r="K24" s="8">
        <v>21</v>
      </c>
      <c r="L24" s="8">
        <v>0</v>
      </c>
      <c r="M24" s="9">
        <v>24</v>
      </c>
      <c r="O24">
        <f t="shared" si="0"/>
        <v>24</v>
      </c>
      <c r="Q24" s="14" t="s">
        <v>67</v>
      </c>
      <c r="R24" s="8" t="s">
        <v>68</v>
      </c>
      <c r="S24" s="8" t="s">
        <v>69</v>
      </c>
      <c r="T24" s="8">
        <v>10</v>
      </c>
      <c r="U24" s="8">
        <v>1</v>
      </c>
      <c r="V24" s="8">
        <v>0</v>
      </c>
      <c r="W24" s="8">
        <v>2</v>
      </c>
      <c r="X24" s="8">
        <v>0</v>
      </c>
      <c r="Y24" s="8">
        <v>31</v>
      </c>
      <c r="Z24" s="8">
        <v>0</v>
      </c>
      <c r="AA24" s="9">
        <v>34</v>
      </c>
      <c r="AC24">
        <f t="shared" si="1"/>
        <v>34</v>
      </c>
      <c r="AD24">
        <f t="shared" si="2"/>
        <v>0</v>
      </c>
      <c r="AE24">
        <f t="shared" si="3"/>
        <v>34</v>
      </c>
    </row>
    <row r="25" spans="6:31" ht="48" thickBot="1">
      <c r="F25" s="7"/>
      <c r="G25" s="8">
        <v>0</v>
      </c>
      <c r="H25" s="8">
        <v>0</v>
      </c>
      <c r="I25" s="8">
        <v>34</v>
      </c>
      <c r="J25" s="8">
        <v>0</v>
      </c>
      <c r="K25" s="8">
        <v>0</v>
      </c>
      <c r="L25" s="8">
        <v>0</v>
      </c>
      <c r="M25" s="9">
        <v>34</v>
      </c>
      <c r="O25">
        <f t="shared" si="0"/>
        <v>34</v>
      </c>
      <c r="Q25" s="14" t="s">
        <v>70</v>
      </c>
      <c r="R25" s="8" t="s">
        <v>71</v>
      </c>
      <c r="S25" s="8" t="s">
        <v>72</v>
      </c>
      <c r="T25" s="5">
        <v>17</v>
      </c>
      <c r="U25" s="5">
        <v>0</v>
      </c>
      <c r="V25" s="5">
        <v>0</v>
      </c>
      <c r="W25" s="5">
        <v>2</v>
      </c>
      <c r="X25" s="5">
        <v>0</v>
      </c>
      <c r="Y25" s="5">
        <v>15</v>
      </c>
      <c r="Z25" s="5">
        <v>18</v>
      </c>
      <c r="AA25" s="6">
        <v>35</v>
      </c>
      <c r="AC25">
        <f t="shared" si="1"/>
        <v>17</v>
      </c>
      <c r="AD25">
        <f t="shared" si="2"/>
        <v>18</v>
      </c>
      <c r="AE25">
        <f t="shared" si="3"/>
        <v>35</v>
      </c>
    </row>
    <row r="26" spans="6:31" ht="63.75" thickBot="1">
      <c r="F26" s="7"/>
      <c r="G26" s="8">
        <v>0</v>
      </c>
      <c r="H26" s="8">
        <v>0</v>
      </c>
      <c r="I26" s="8">
        <v>11</v>
      </c>
      <c r="J26" s="8">
        <v>0</v>
      </c>
      <c r="K26" s="8">
        <v>13</v>
      </c>
      <c r="L26" s="8">
        <v>0</v>
      </c>
      <c r="M26" s="9">
        <v>24</v>
      </c>
      <c r="O26">
        <f t="shared" si="0"/>
        <v>24</v>
      </c>
      <c r="Q26" s="14" t="s">
        <v>73</v>
      </c>
      <c r="R26" s="8" t="s">
        <v>74</v>
      </c>
      <c r="S26" s="8" t="s">
        <v>75</v>
      </c>
      <c r="T26" s="5">
        <v>28</v>
      </c>
      <c r="U26" s="5">
        <v>0</v>
      </c>
      <c r="V26" s="5">
        <v>0</v>
      </c>
      <c r="W26" s="5">
        <v>0</v>
      </c>
      <c r="X26" s="5">
        <v>0</v>
      </c>
      <c r="Y26" s="5">
        <v>34</v>
      </c>
      <c r="Z26" s="5">
        <v>0</v>
      </c>
      <c r="AA26" s="11">
        <v>34</v>
      </c>
      <c r="AC26">
        <f t="shared" si="1"/>
        <v>34</v>
      </c>
      <c r="AD26">
        <f t="shared" si="2"/>
        <v>0</v>
      </c>
      <c r="AE26">
        <f t="shared" si="3"/>
        <v>34</v>
      </c>
    </row>
    <row r="27" spans="6:31" ht="48" thickBot="1">
      <c r="F27" s="7"/>
      <c r="G27" s="8">
        <v>0</v>
      </c>
      <c r="H27" s="8">
        <v>0</v>
      </c>
      <c r="I27" s="8">
        <v>6</v>
      </c>
      <c r="J27" s="8">
        <v>16</v>
      </c>
      <c r="K27" s="8">
        <v>8</v>
      </c>
      <c r="L27" s="8">
        <v>0</v>
      </c>
      <c r="M27" s="9">
        <v>30</v>
      </c>
      <c r="O27">
        <f t="shared" si="0"/>
        <v>30</v>
      </c>
      <c r="Q27" s="14" t="s">
        <v>76</v>
      </c>
      <c r="R27" s="8" t="s">
        <v>77</v>
      </c>
      <c r="S27" s="8" t="s">
        <v>78</v>
      </c>
      <c r="T27" s="8">
        <v>8</v>
      </c>
      <c r="U27" s="8">
        <v>3</v>
      </c>
      <c r="V27" s="8">
        <v>0</v>
      </c>
      <c r="W27" s="8">
        <v>0</v>
      </c>
      <c r="X27" s="8">
        <v>0</v>
      </c>
      <c r="Y27" s="8">
        <v>21</v>
      </c>
      <c r="Z27" s="8">
        <v>0</v>
      </c>
      <c r="AA27" s="9">
        <v>24</v>
      </c>
      <c r="AC27">
        <f t="shared" si="1"/>
        <v>24</v>
      </c>
      <c r="AD27">
        <f t="shared" si="2"/>
        <v>0</v>
      </c>
      <c r="AE27">
        <f t="shared" si="3"/>
        <v>24</v>
      </c>
    </row>
    <row r="28" spans="6:31" ht="48" thickBot="1">
      <c r="F28" s="7"/>
      <c r="G28" s="8">
        <v>1</v>
      </c>
      <c r="H28" s="8">
        <v>0</v>
      </c>
      <c r="I28" s="8">
        <v>0</v>
      </c>
      <c r="J28" s="8">
        <v>0</v>
      </c>
      <c r="K28" s="8">
        <v>29</v>
      </c>
      <c r="L28" s="8">
        <v>0</v>
      </c>
      <c r="M28" s="9">
        <v>30</v>
      </c>
      <c r="O28">
        <f t="shared" si="0"/>
        <v>30</v>
      </c>
      <c r="Q28" s="14" t="s">
        <v>79</v>
      </c>
      <c r="R28" s="8" t="s">
        <v>80</v>
      </c>
      <c r="S28" s="8" t="s">
        <v>81</v>
      </c>
      <c r="T28" s="8">
        <v>20</v>
      </c>
      <c r="U28" s="8">
        <v>0</v>
      </c>
      <c r="V28" s="8">
        <v>0</v>
      </c>
      <c r="W28" s="8">
        <v>34</v>
      </c>
      <c r="X28" s="8">
        <v>0</v>
      </c>
      <c r="Y28" s="8">
        <v>0</v>
      </c>
      <c r="Z28" s="8">
        <v>0</v>
      </c>
      <c r="AA28" s="9">
        <v>34</v>
      </c>
      <c r="AC28">
        <f t="shared" si="1"/>
        <v>34</v>
      </c>
      <c r="AD28">
        <f t="shared" si="2"/>
        <v>0</v>
      </c>
      <c r="AE28">
        <f t="shared" si="3"/>
        <v>34</v>
      </c>
    </row>
    <row r="29" spans="6:31" ht="48" thickBot="1">
      <c r="F29" s="7"/>
      <c r="G29" s="8">
        <v>0</v>
      </c>
      <c r="H29" s="8">
        <v>0</v>
      </c>
      <c r="I29" s="8">
        <v>20</v>
      </c>
      <c r="J29" s="8">
        <v>4</v>
      </c>
      <c r="K29" s="8">
        <v>0</v>
      </c>
      <c r="L29" s="8">
        <v>0</v>
      </c>
      <c r="M29" s="9">
        <v>24</v>
      </c>
      <c r="O29">
        <f t="shared" si="0"/>
        <v>24</v>
      </c>
      <c r="Q29" s="14" t="s">
        <v>82</v>
      </c>
      <c r="R29" s="8" t="s">
        <v>83</v>
      </c>
      <c r="S29" s="8" t="s">
        <v>84</v>
      </c>
      <c r="T29" s="8">
        <v>18</v>
      </c>
      <c r="U29" s="8">
        <v>0</v>
      </c>
      <c r="V29" s="8">
        <v>0</v>
      </c>
      <c r="W29" s="8">
        <v>11</v>
      </c>
      <c r="X29" s="8">
        <v>0</v>
      </c>
      <c r="Y29" s="8">
        <v>13</v>
      </c>
      <c r="Z29" s="8">
        <v>0</v>
      </c>
      <c r="AA29" s="9">
        <v>24</v>
      </c>
      <c r="AC29">
        <f t="shared" si="1"/>
        <v>24</v>
      </c>
      <c r="AD29">
        <f t="shared" si="2"/>
        <v>0</v>
      </c>
      <c r="AE29">
        <f t="shared" si="3"/>
        <v>24</v>
      </c>
    </row>
    <row r="30" spans="6:31" ht="32.25" thickBot="1">
      <c r="F30" s="7"/>
      <c r="G30" s="8">
        <v>0</v>
      </c>
      <c r="H30" s="8">
        <v>0</v>
      </c>
      <c r="I30" s="8">
        <v>0</v>
      </c>
      <c r="J30" s="8">
        <v>0</v>
      </c>
      <c r="K30" s="8">
        <v>35</v>
      </c>
      <c r="L30" s="8">
        <v>0</v>
      </c>
      <c r="M30" s="9">
        <v>35</v>
      </c>
      <c r="O30">
        <f t="shared" si="0"/>
        <v>35</v>
      </c>
      <c r="Q30" s="14" t="s">
        <v>85</v>
      </c>
      <c r="R30" s="8" t="s">
        <v>86</v>
      </c>
      <c r="S30" s="8" t="s">
        <v>87</v>
      </c>
      <c r="T30" s="8">
        <v>10</v>
      </c>
      <c r="U30" s="8">
        <v>0</v>
      </c>
      <c r="V30" s="8">
        <v>0</v>
      </c>
      <c r="W30" s="8">
        <v>6</v>
      </c>
      <c r="X30" s="8">
        <v>16</v>
      </c>
      <c r="Y30" s="8">
        <v>8</v>
      </c>
      <c r="Z30" s="8">
        <v>0</v>
      </c>
      <c r="AA30" s="9">
        <v>30</v>
      </c>
      <c r="AC30">
        <f t="shared" si="1"/>
        <v>14</v>
      </c>
      <c r="AD30">
        <f t="shared" si="2"/>
        <v>16</v>
      </c>
      <c r="AE30">
        <f t="shared" si="3"/>
        <v>30</v>
      </c>
    </row>
    <row r="31" spans="6:31" ht="48" thickBot="1">
      <c r="F31" s="7"/>
      <c r="G31" s="8">
        <v>0</v>
      </c>
      <c r="H31" s="8">
        <v>0</v>
      </c>
      <c r="I31" s="8">
        <v>0</v>
      </c>
      <c r="J31" s="8">
        <v>0</v>
      </c>
      <c r="K31" s="8">
        <v>16</v>
      </c>
      <c r="L31" s="8">
        <v>14</v>
      </c>
      <c r="M31" s="9">
        <v>30</v>
      </c>
      <c r="O31">
        <f t="shared" si="0"/>
        <v>30</v>
      </c>
      <c r="Q31" s="14" t="s">
        <v>88</v>
      </c>
      <c r="R31" s="8" t="s">
        <v>89</v>
      </c>
      <c r="S31" s="8" t="s">
        <v>90</v>
      </c>
      <c r="T31" s="8">
        <v>12</v>
      </c>
      <c r="U31" s="8">
        <v>1</v>
      </c>
      <c r="V31" s="8">
        <v>0</v>
      </c>
      <c r="W31" s="8">
        <v>0</v>
      </c>
      <c r="X31" s="8">
        <v>0</v>
      </c>
      <c r="Y31" s="8">
        <v>29</v>
      </c>
      <c r="Z31" s="8">
        <v>0</v>
      </c>
      <c r="AA31" s="9">
        <v>30</v>
      </c>
      <c r="AC31">
        <f t="shared" si="1"/>
        <v>30</v>
      </c>
      <c r="AD31">
        <f t="shared" si="2"/>
        <v>0</v>
      </c>
      <c r="AE31">
        <f t="shared" si="3"/>
        <v>30</v>
      </c>
    </row>
    <row r="32" spans="6:31" ht="63.75" thickBot="1">
      <c r="F32" s="7"/>
      <c r="G32" s="8">
        <v>1</v>
      </c>
      <c r="H32" s="8">
        <v>0</v>
      </c>
      <c r="I32" s="8">
        <v>9</v>
      </c>
      <c r="J32" s="8">
        <v>10</v>
      </c>
      <c r="K32" s="8">
        <v>8</v>
      </c>
      <c r="L32" s="8">
        <v>0</v>
      </c>
      <c r="M32" s="9">
        <v>28</v>
      </c>
      <c r="O32">
        <f t="shared" si="0"/>
        <v>28</v>
      </c>
      <c r="Q32" s="14" t="s">
        <v>91</v>
      </c>
      <c r="R32" s="8" t="s">
        <v>92</v>
      </c>
      <c r="S32" s="8" t="s">
        <v>93</v>
      </c>
      <c r="T32" s="8">
        <v>8</v>
      </c>
      <c r="U32" s="8">
        <v>0</v>
      </c>
      <c r="V32" s="8">
        <v>0</v>
      </c>
      <c r="W32" s="8">
        <v>20</v>
      </c>
      <c r="X32" s="8">
        <v>4</v>
      </c>
      <c r="Y32" s="8">
        <v>0</v>
      </c>
      <c r="Z32" s="8">
        <v>0</v>
      </c>
      <c r="AA32" s="9">
        <v>24</v>
      </c>
      <c r="AC32">
        <f t="shared" si="1"/>
        <v>20</v>
      </c>
      <c r="AD32">
        <f t="shared" si="2"/>
        <v>4</v>
      </c>
      <c r="AE32">
        <f t="shared" si="3"/>
        <v>24</v>
      </c>
    </row>
    <row r="33" spans="6:31" ht="32.25" thickBot="1">
      <c r="F33" s="7"/>
      <c r="G33" s="8">
        <v>0</v>
      </c>
      <c r="H33" s="8">
        <v>0</v>
      </c>
      <c r="I33" s="8">
        <v>0</v>
      </c>
      <c r="J33" s="8">
        <v>33</v>
      </c>
      <c r="K33" s="8">
        <v>0</v>
      </c>
      <c r="L33" s="8">
        <v>0</v>
      </c>
      <c r="M33" s="9">
        <v>33</v>
      </c>
      <c r="O33">
        <f t="shared" si="0"/>
        <v>33</v>
      </c>
      <c r="Q33" s="14" t="s">
        <v>94</v>
      </c>
      <c r="R33" s="8" t="s">
        <v>95</v>
      </c>
      <c r="S33" s="8" t="s">
        <v>96</v>
      </c>
      <c r="T33" s="8">
        <v>20</v>
      </c>
      <c r="U33" s="8">
        <v>0</v>
      </c>
      <c r="V33" s="8">
        <v>0</v>
      </c>
      <c r="W33" s="8">
        <v>0</v>
      </c>
      <c r="X33" s="8">
        <v>0</v>
      </c>
      <c r="Y33" s="8">
        <v>35</v>
      </c>
      <c r="Z33" s="8">
        <v>0</v>
      </c>
      <c r="AA33" s="9">
        <v>35</v>
      </c>
      <c r="AC33">
        <f t="shared" si="1"/>
        <v>35</v>
      </c>
      <c r="AD33">
        <f t="shared" si="2"/>
        <v>0</v>
      </c>
      <c r="AE33">
        <f t="shared" si="3"/>
        <v>35</v>
      </c>
    </row>
    <row r="34" spans="6:31" ht="48" thickBot="1">
      <c r="F34">
        <f>SUM(F2:F33)</f>
        <v>0</v>
      </c>
      <c r="G34">
        <f t="shared" ref="G34:M34" si="4">SUM(G2:G33)</f>
        <v>22</v>
      </c>
      <c r="H34">
        <f t="shared" si="4"/>
        <v>36</v>
      </c>
      <c r="I34">
        <f t="shared" si="4"/>
        <v>153</v>
      </c>
      <c r="J34">
        <f t="shared" si="4"/>
        <v>121</v>
      </c>
      <c r="K34">
        <f t="shared" si="4"/>
        <v>497</v>
      </c>
      <c r="L34">
        <f t="shared" si="4"/>
        <v>92</v>
      </c>
      <c r="M34">
        <f t="shared" si="4"/>
        <v>921</v>
      </c>
      <c r="O34">
        <f t="shared" si="0"/>
        <v>921</v>
      </c>
      <c r="Q34" s="14" t="s">
        <v>97</v>
      </c>
      <c r="R34" s="8" t="s">
        <v>98</v>
      </c>
      <c r="S34" s="8" t="s">
        <v>99</v>
      </c>
      <c r="T34" s="8">
        <v>13</v>
      </c>
      <c r="U34" s="8">
        <v>0</v>
      </c>
      <c r="V34" s="8">
        <v>0</v>
      </c>
      <c r="W34" s="8">
        <v>0</v>
      </c>
      <c r="X34" s="8">
        <v>0</v>
      </c>
      <c r="Y34" s="8">
        <v>16</v>
      </c>
      <c r="Z34" s="8">
        <v>14</v>
      </c>
      <c r="AA34" s="9">
        <v>30</v>
      </c>
      <c r="AC34">
        <f t="shared" si="1"/>
        <v>16</v>
      </c>
      <c r="AD34">
        <f t="shared" si="2"/>
        <v>14</v>
      </c>
      <c r="AE34">
        <f t="shared" si="3"/>
        <v>30</v>
      </c>
    </row>
    <row r="35" spans="6:31" ht="32.25" thickBot="1">
      <c r="Q35" s="14" t="s">
        <v>100</v>
      </c>
      <c r="R35" s="8" t="s">
        <v>101</v>
      </c>
      <c r="S35" s="8" t="s">
        <v>60</v>
      </c>
      <c r="T35" s="8">
        <v>9</v>
      </c>
      <c r="U35" s="8">
        <v>1</v>
      </c>
      <c r="V35" s="8">
        <v>0</v>
      </c>
      <c r="W35" s="8">
        <v>9</v>
      </c>
      <c r="X35" s="8">
        <v>10</v>
      </c>
      <c r="Y35" s="8">
        <v>8</v>
      </c>
      <c r="Z35" s="8">
        <v>0</v>
      </c>
      <c r="AA35" s="9">
        <v>28</v>
      </c>
      <c r="AC35">
        <f t="shared" si="1"/>
        <v>18</v>
      </c>
      <c r="AD35">
        <f t="shared" si="2"/>
        <v>10</v>
      </c>
      <c r="AE35">
        <f t="shared" si="3"/>
        <v>28</v>
      </c>
    </row>
    <row r="36" spans="6:31" ht="32.25" thickBot="1">
      <c r="Q36" s="14" t="s">
        <v>102</v>
      </c>
      <c r="R36" s="8" t="s">
        <v>103</v>
      </c>
      <c r="S36" s="8" t="s">
        <v>16</v>
      </c>
      <c r="T36" s="8">
        <v>17</v>
      </c>
      <c r="U36" s="8">
        <v>0</v>
      </c>
      <c r="V36" s="8">
        <v>0</v>
      </c>
      <c r="W36" s="8">
        <v>0</v>
      </c>
      <c r="X36" s="8">
        <v>33</v>
      </c>
      <c r="Y36" s="8">
        <v>0</v>
      </c>
      <c r="Z36" s="8">
        <v>0</v>
      </c>
      <c r="AA36" s="9">
        <v>33</v>
      </c>
      <c r="AC36">
        <f t="shared" si="1"/>
        <v>0</v>
      </c>
      <c r="AD36">
        <f t="shared" si="2"/>
        <v>33</v>
      </c>
      <c r="AE36">
        <f t="shared" si="3"/>
        <v>33</v>
      </c>
    </row>
    <row r="38" spans="6:31" ht="19.5" thickBot="1">
      <c r="F38" s="12">
        <v>454</v>
      </c>
      <c r="G38" s="13">
        <v>22</v>
      </c>
      <c r="H38" s="13">
        <v>36</v>
      </c>
      <c r="I38" s="13">
        <v>153</v>
      </c>
      <c r="J38" s="13">
        <v>121</v>
      </c>
      <c r="K38" s="13">
        <v>463</v>
      </c>
      <c r="L38" s="13">
        <v>92</v>
      </c>
      <c r="M38" s="13">
        <v>926</v>
      </c>
    </row>
  </sheetData>
  <mergeCells count="9">
    <mergeCell ref="Q2:Q4"/>
    <mergeCell ref="R2:R4"/>
    <mergeCell ref="S2:S4"/>
    <mergeCell ref="T2:T4"/>
    <mergeCell ref="U2:AA2"/>
    <mergeCell ref="U3:V3"/>
    <mergeCell ref="W3:X3"/>
    <mergeCell ref="Y3:Z3"/>
    <mergeCell ref="AA3:AA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6"/>
  <sheetViews>
    <sheetView topLeftCell="A19" workbookViewId="0">
      <selection activeCell="B36" sqref="B36:M36"/>
    </sheetView>
  </sheetViews>
  <sheetFormatPr defaultRowHeight="15"/>
  <cols>
    <col min="1" max="1" width="25.5703125" bestFit="1" customWidth="1"/>
  </cols>
  <sheetData>
    <row r="1" spans="1:14">
      <c r="A1" t="s">
        <v>116</v>
      </c>
      <c r="B1">
        <v>10</v>
      </c>
      <c r="C1">
        <v>5</v>
      </c>
      <c r="D1">
        <f>SUM(B1:C1)</f>
        <v>15</v>
      </c>
      <c r="E1">
        <v>8</v>
      </c>
      <c r="F1">
        <v>2</v>
      </c>
      <c r="G1">
        <f>SUM(E1:F1)</f>
        <v>10</v>
      </c>
      <c r="H1">
        <v>3</v>
      </c>
      <c r="I1">
        <v>2</v>
      </c>
      <c r="J1">
        <f>SUM(H1:I1)</f>
        <v>5</v>
      </c>
      <c r="K1">
        <f>B1+E1+H1</f>
        <v>21</v>
      </c>
      <c r="L1">
        <f>C1+F1+I1</f>
        <v>9</v>
      </c>
      <c r="M1">
        <f>SUM(K1:L1)</f>
        <v>30</v>
      </c>
      <c r="N1" t="s">
        <v>108</v>
      </c>
    </row>
    <row r="2" spans="1:14">
      <c r="A2" t="s">
        <v>116</v>
      </c>
      <c r="B2">
        <v>12</v>
      </c>
      <c r="C2">
        <v>6</v>
      </c>
      <c r="D2">
        <f t="shared" ref="D2:D35" si="0">SUM(B2:C2)</f>
        <v>18</v>
      </c>
      <c r="E2">
        <v>8</v>
      </c>
      <c r="F2">
        <v>4</v>
      </c>
      <c r="G2">
        <f t="shared" ref="G2:G35" si="1">SUM(E2:F2)</f>
        <v>12</v>
      </c>
      <c r="H2">
        <v>4</v>
      </c>
      <c r="I2">
        <v>2</v>
      </c>
      <c r="J2">
        <f t="shared" ref="J2:J35" si="2">SUM(H2:I2)</f>
        <v>6</v>
      </c>
      <c r="K2">
        <f t="shared" ref="K2:K35" si="3">B2+E2+H2</f>
        <v>24</v>
      </c>
      <c r="L2">
        <f t="shared" ref="L2:L35" si="4">C2+F2+I2</f>
        <v>12</v>
      </c>
      <c r="M2">
        <f t="shared" ref="M2:M35" si="5">SUM(K2:L2)</f>
        <v>36</v>
      </c>
      <c r="N2" t="s">
        <v>108</v>
      </c>
    </row>
    <row r="3" spans="1:14">
      <c r="A3" t="s">
        <v>116</v>
      </c>
      <c r="B3">
        <v>8</v>
      </c>
      <c r="D3">
        <f t="shared" si="0"/>
        <v>8</v>
      </c>
      <c r="E3">
        <v>5</v>
      </c>
      <c r="G3">
        <f t="shared" si="1"/>
        <v>5</v>
      </c>
      <c r="H3">
        <v>3</v>
      </c>
      <c r="J3">
        <f t="shared" si="2"/>
        <v>3</v>
      </c>
      <c r="K3">
        <f t="shared" si="3"/>
        <v>16</v>
      </c>
      <c r="L3">
        <f t="shared" si="4"/>
        <v>0</v>
      </c>
      <c r="M3">
        <f t="shared" si="5"/>
        <v>16</v>
      </c>
      <c r="N3" t="s">
        <v>108</v>
      </c>
    </row>
    <row r="4" spans="1:14">
      <c r="A4" t="s">
        <v>116</v>
      </c>
      <c r="B4">
        <v>15</v>
      </c>
      <c r="C4">
        <v>2</v>
      </c>
      <c r="D4">
        <f t="shared" si="0"/>
        <v>17</v>
      </c>
      <c r="E4">
        <v>4</v>
      </c>
      <c r="F4">
        <v>2</v>
      </c>
      <c r="G4">
        <f t="shared" si="1"/>
        <v>6</v>
      </c>
      <c r="H4">
        <v>3</v>
      </c>
      <c r="I4">
        <v>4</v>
      </c>
      <c r="J4">
        <f t="shared" si="2"/>
        <v>7</v>
      </c>
      <c r="K4">
        <f t="shared" si="3"/>
        <v>22</v>
      </c>
      <c r="L4">
        <f t="shared" si="4"/>
        <v>8</v>
      </c>
      <c r="M4">
        <f t="shared" si="5"/>
        <v>30</v>
      </c>
      <c r="N4" t="s">
        <v>108</v>
      </c>
    </row>
    <row r="5" spans="1:14">
      <c r="A5" t="s">
        <v>116</v>
      </c>
      <c r="B5">
        <v>16</v>
      </c>
      <c r="C5">
        <v>0</v>
      </c>
      <c r="D5">
        <f t="shared" si="0"/>
        <v>16</v>
      </c>
      <c r="E5">
        <v>0</v>
      </c>
      <c r="F5">
        <v>0</v>
      </c>
      <c r="G5">
        <f t="shared" si="1"/>
        <v>0</v>
      </c>
      <c r="H5">
        <v>26</v>
      </c>
      <c r="I5">
        <v>0</v>
      </c>
      <c r="J5">
        <f t="shared" si="2"/>
        <v>26</v>
      </c>
      <c r="K5">
        <f t="shared" si="3"/>
        <v>42</v>
      </c>
      <c r="L5">
        <f t="shared" si="4"/>
        <v>0</v>
      </c>
      <c r="M5">
        <f t="shared" si="5"/>
        <v>42</v>
      </c>
      <c r="N5" t="s">
        <v>108</v>
      </c>
    </row>
    <row r="6" spans="1:14">
      <c r="A6" t="s">
        <v>116</v>
      </c>
      <c r="B6">
        <v>0</v>
      </c>
      <c r="C6">
        <v>0</v>
      </c>
      <c r="D6">
        <f t="shared" si="0"/>
        <v>0</v>
      </c>
      <c r="E6">
        <v>0</v>
      </c>
      <c r="F6">
        <v>0</v>
      </c>
      <c r="G6">
        <f t="shared" si="1"/>
        <v>0</v>
      </c>
      <c r="H6">
        <v>19</v>
      </c>
      <c r="I6">
        <v>9</v>
      </c>
      <c r="J6">
        <f t="shared" si="2"/>
        <v>28</v>
      </c>
      <c r="K6">
        <f t="shared" si="3"/>
        <v>19</v>
      </c>
      <c r="L6">
        <f t="shared" si="4"/>
        <v>9</v>
      </c>
      <c r="M6">
        <f t="shared" si="5"/>
        <v>28</v>
      </c>
      <c r="N6" t="s">
        <v>108</v>
      </c>
    </row>
    <row r="7" spans="1:14">
      <c r="A7" t="s">
        <v>116</v>
      </c>
      <c r="B7">
        <v>5</v>
      </c>
      <c r="C7">
        <v>2</v>
      </c>
      <c r="D7">
        <f t="shared" si="0"/>
        <v>7</v>
      </c>
      <c r="E7">
        <v>0</v>
      </c>
      <c r="F7">
        <v>0</v>
      </c>
      <c r="G7">
        <f t="shared" si="1"/>
        <v>0</v>
      </c>
      <c r="H7">
        <v>16</v>
      </c>
      <c r="I7">
        <v>2</v>
      </c>
      <c r="J7">
        <f t="shared" si="2"/>
        <v>18</v>
      </c>
      <c r="K7">
        <f t="shared" si="3"/>
        <v>21</v>
      </c>
      <c r="L7">
        <f t="shared" si="4"/>
        <v>4</v>
      </c>
      <c r="M7">
        <f t="shared" si="5"/>
        <v>25</v>
      </c>
      <c r="N7" t="s">
        <v>108</v>
      </c>
    </row>
    <row r="8" spans="1:14">
      <c r="A8" t="s">
        <v>116</v>
      </c>
      <c r="B8">
        <v>3</v>
      </c>
      <c r="C8">
        <v>0</v>
      </c>
      <c r="D8">
        <f t="shared" si="0"/>
        <v>3</v>
      </c>
      <c r="E8">
        <v>7</v>
      </c>
      <c r="F8">
        <v>0</v>
      </c>
      <c r="G8">
        <f t="shared" si="1"/>
        <v>7</v>
      </c>
      <c r="H8">
        <v>15</v>
      </c>
      <c r="I8">
        <v>0</v>
      </c>
      <c r="J8">
        <f t="shared" si="2"/>
        <v>15</v>
      </c>
      <c r="K8">
        <f t="shared" si="3"/>
        <v>25</v>
      </c>
      <c r="L8">
        <f t="shared" si="4"/>
        <v>0</v>
      </c>
      <c r="M8">
        <f t="shared" si="5"/>
        <v>25</v>
      </c>
      <c r="N8" t="s">
        <v>108</v>
      </c>
    </row>
    <row r="9" spans="1:14">
      <c r="A9" s="16" t="s">
        <v>145</v>
      </c>
      <c r="B9">
        <v>18</v>
      </c>
      <c r="C9">
        <v>0</v>
      </c>
      <c r="D9">
        <f t="shared" si="0"/>
        <v>18</v>
      </c>
      <c r="E9">
        <v>5</v>
      </c>
      <c r="F9">
        <v>0</v>
      </c>
      <c r="G9">
        <f t="shared" si="1"/>
        <v>5</v>
      </c>
      <c r="H9">
        <v>2</v>
      </c>
      <c r="I9">
        <v>0</v>
      </c>
      <c r="J9">
        <f t="shared" si="2"/>
        <v>2</v>
      </c>
      <c r="K9">
        <f t="shared" si="3"/>
        <v>25</v>
      </c>
      <c r="L9">
        <f t="shared" si="4"/>
        <v>0</v>
      </c>
      <c r="M9">
        <f t="shared" si="5"/>
        <v>25</v>
      </c>
      <c r="N9" t="s">
        <v>108</v>
      </c>
    </row>
    <row r="10" spans="1:14">
      <c r="A10" s="17" t="s">
        <v>116</v>
      </c>
      <c r="B10">
        <v>5</v>
      </c>
      <c r="C10">
        <v>0</v>
      </c>
      <c r="D10">
        <f t="shared" si="0"/>
        <v>5</v>
      </c>
      <c r="E10">
        <v>2</v>
      </c>
      <c r="F10">
        <v>0</v>
      </c>
      <c r="G10">
        <f t="shared" si="1"/>
        <v>2</v>
      </c>
      <c r="H10">
        <v>18</v>
      </c>
      <c r="I10">
        <v>0</v>
      </c>
      <c r="J10">
        <f t="shared" si="2"/>
        <v>18</v>
      </c>
      <c r="K10">
        <f t="shared" si="3"/>
        <v>25</v>
      </c>
      <c r="L10">
        <f t="shared" si="4"/>
        <v>0</v>
      </c>
      <c r="M10">
        <f t="shared" si="5"/>
        <v>25</v>
      </c>
      <c r="N10" t="s">
        <v>108</v>
      </c>
    </row>
    <row r="11" spans="1:14">
      <c r="A11" t="s">
        <v>150</v>
      </c>
      <c r="B11">
        <v>16</v>
      </c>
      <c r="C11">
        <v>2</v>
      </c>
      <c r="D11">
        <f t="shared" si="0"/>
        <v>18</v>
      </c>
      <c r="E11">
        <v>3</v>
      </c>
      <c r="F11">
        <v>2</v>
      </c>
      <c r="G11">
        <f t="shared" si="1"/>
        <v>5</v>
      </c>
      <c r="H11">
        <v>1</v>
      </c>
      <c r="I11">
        <v>0</v>
      </c>
      <c r="J11">
        <f t="shared" si="2"/>
        <v>1</v>
      </c>
      <c r="K11">
        <f t="shared" si="3"/>
        <v>20</v>
      </c>
      <c r="L11">
        <f t="shared" si="4"/>
        <v>4</v>
      </c>
      <c r="M11">
        <f t="shared" si="5"/>
        <v>24</v>
      </c>
      <c r="N11" t="s">
        <v>108</v>
      </c>
    </row>
    <row r="12" spans="1:14">
      <c r="A12" t="s">
        <v>116</v>
      </c>
      <c r="B12">
        <v>20</v>
      </c>
      <c r="C12">
        <v>2</v>
      </c>
      <c r="D12">
        <f t="shared" si="0"/>
        <v>22</v>
      </c>
      <c r="E12">
        <v>5</v>
      </c>
      <c r="F12">
        <v>4</v>
      </c>
      <c r="G12">
        <f t="shared" si="1"/>
        <v>9</v>
      </c>
      <c r="H12">
        <v>3</v>
      </c>
      <c r="I12">
        <v>3</v>
      </c>
      <c r="J12">
        <f t="shared" si="2"/>
        <v>6</v>
      </c>
      <c r="K12">
        <f t="shared" si="3"/>
        <v>28</v>
      </c>
      <c r="L12">
        <f t="shared" si="4"/>
        <v>9</v>
      </c>
      <c r="M12">
        <f t="shared" si="5"/>
        <v>37</v>
      </c>
      <c r="N12" t="s">
        <v>108</v>
      </c>
    </row>
    <row r="13" spans="1:14">
      <c r="A13" t="s">
        <v>116</v>
      </c>
      <c r="B13">
        <v>15</v>
      </c>
      <c r="C13">
        <v>2</v>
      </c>
      <c r="D13">
        <f t="shared" si="0"/>
        <v>17</v>
      </c>
      <c r="E13">
        <v>2</v>
      </c>
      <c r="F13">
        <v>1</v>
      </c>
      <c r="G13">
        <f t="shared" si="1"/>
        <v>3</v>
      </c>
      <c r="H13">
        <v>1</v>
      </c>
      <c r="I13">
        <v>1</v>
      </c>
      <c r="J13">
        <f t="shared" si="2"/>
        <v>2</v>
      </c>
      <c r="K13">
        <f t="shared" si="3"/>
        <v>18</v>
      </c>
      <c r="L13">
        <f t="shared" si="4"/>
        <v>4</v>
      </c>
      <c r="M13">
        <f t="shared" si="5"/>
        <v>22</v>
      </c>
      <c r="N13" t="s">
        <v>108</v>
      </c>
    </row>
    <row r="14" spans="1:14">
      <c r="A14" t="s">
        <v>150</v>
      </c>
      <c r="B14">
        <v>2</v>
      </c>
      <c r="C14">
        <v>2</v>
      </c>
      <c r="D14">
        <f t="shared" si="0"/>
        <v>4</v>
      </c>
      <c r="E14">
        <v>3</v>
      </c>
      <c r="F14">
        <v>2</v>
      </c>
      <c r="G14">
        <f t="shared" si="1"/>
        <v>5</v>
      </c>
      <c r="H14">
        <v>12</v>
      </c>
      <c r="I14">
        <v>4</v>
      </c>
      <c r="J14">
        <f t="shared" si="2"/>
        <v>16</v>
      </c>
      <c r="K14">
        <f t="shared" si="3"/>
        <v>17</v>
      </c>
      <c r="L14">
        <f t="shared" si="4"/>
        <v>8</v>
      </c>
      <c r="M14">
        <f t="shared" si="5"/>
        <v>25</v>
      </c>
      <c r="N14" t="s">
        <v>108</v>
      </c>
    </row>
    <row r="15" spans="1:14">
      <c r="A15" t="s">
        <v>116</v>
      </c>
      <c r="B15">
        <v>14</v>
      </c>
      <c r="C15">
        <v>4</v>
      </c>
      <c r="D15">
        <f t="shared" si="0"/>
        <v>18</v>
      </c>
      <c r="E15">
        <v>5</v>
      </c>
      <c r="F15">
        <v>2</v>
      </c>
      <c r="G15">
        <f t="shared" si="1"/>
        <v>7</v>
      </c>
      <c r="H15">
        <v>5</v>
      </c>
      <c r="I15">
        <v>4</v>
      </c>
      <c r="J15">
        <f t="shared" si="2"/>
        <v>9</v>
      </c>
      <c r="K15">
        <f t="shared" si="3"/>
        <v>24</v>
      </c>
      <c r="L15">
        <f t="shared" si="4"/>
        <v>10</v>
      </c>
      <c r="M15">
        <f t="shared" si="5"/>
        <v>34</v>
      </c>
      <c r="N15" t="s">
        <v>108</v>
      </c>
    </row>
    <row r="16" spans="1:14">
      <c r="A16" t="s">
        <v>116</v>
      </c>
      <c r="B16">
        <v>15</v>
      </c>
      <c r="C16">
        <v>5</v>
      </c>
      <c r="D16">
        <f t="shared" si="0"/>
        <v>20</v>
      </c>
      <c r="E16">
        <v>4</v>
      </c>
      <c r="F16">
        <v>5</v>
      </c>
      <c r="G16">
        <f t="shared" si="1"/>
        <v>9</v>
      </c>
      <c r="H16">
        <v>4</v>
      </c>
      <c r="I16">
        <v>5</v>
      </c>
      <c r="J16">
        <f t="shared" si="2"/>
        <v>9</v>
      </c>
      <c r="K16">
        <f t="shared" si="3"/>
        <v>23</v>
      </c>
      <c r="L16">
        <f t="shared" si="4"/>
        <v>15</v>
      </c>
      <c r="M16">
        <f t="shared" si="5"/>
        <v>38</v>
      </c>
      <c r="N16" t="s">
        <v>108</v>
      </c>
    </row>
    <row r="17" spans="1:17">
      <c r="A17" t="s">
        <v>116</v>
      </c>
      <c r="B17">
        <v>18</v>
      </c>
      <c r="C17">
        <v>2</v>
      </c>
      <c r="D17">
        <f t="shared" si="0"/>
        <v>20</v>
      </c>
      <c r="E17">
        <v>4</v>
      </c>
      <c r="F17">
        <v>3</v>
      </c>
      <c r="G17">
        <f t="shared" si="1"/>
        <v>7</v>
      </c>
      <c r="H17">
        <v>2</v>
      </c>
      <c r="I17">
        <v>3</v>
      </c>
      <c r="J17">
        <f t="shared" si="2"/>
        <v>5</v>
      </c>
      <c r="K17">
        <f t="shared" si="3"/>
        <v>24</v>
      </c>
      <c r="L17">
        <f t="shared" si="4"/>
        <v>8</v>
      </c>
      <c r="M17">
        <f t="shared" si="5"/>
        <v>32</v>
      </c>
      <c r="N17" t="s">
        <v>108</v>
      </c>
    </row>
    <row r="18" spans="1:17">
      <c r="A18" s="19" t="s">
        <v>116</v>
      </c>
      <c r="C18">
        <v>15</v>
      </c>
      <c r="D18">
        <f t="shared" si="0"/>
        <v>15</v>
      </c>
      <c r="F18">
        <v>3</v>
      </c>
      <c r="G18">
        <f t="shared" si="1"/>
        <v>3</v>
      </c>
      <c r="I18">
        <v>2</v>
      </c>
      <c r="J18">
        <f t="shared" si="2"/>
        <v>2</v>
      </c>
      <c r="K18">
        <f t="shared" si="3"/>
        <v>0</v>
      </c>
      <c r="L18">
        <f t="shared" si="4"/>
        <v>20</v>
      </c>
      <c r="M18">
        <f t="shared" si="5"/>
        <v>20</v>
      </c>
      <c r="N18" t="s">
        <v>108</v>
      </c>
    </row>
    <row r="19" spans="1:17">
      <c r="A19" s="19" t="s">
        <v>116</v>
      </c>
      <c r="B19">
        <v>12</v>
      </c>
      <c r="C19">
        <v>2</v>
      </c>
      <c r="D19">
        <f t="shared" si="0"/>
        <v>14</v>
      </c>
      <c r="E19">
        <v>8</v>
      </c>
      <c r="G19">
        <f t="shared" si="1"/>
        <v>8</v>
      </c>
      <c r="H19">
        <v>8</v>
      </c>
      <c r="J19">
        <f t="shared" si="2"/>
        <v>8</v>
      </c>
      <c r="K19">
        <f t="shared" si="3"/>
        <v>28</v>
      </c>
      <c r="L19">
        <f t="shared" si="4"/>
        <v>2</v>
      </c>
      <c r="M19">
        <f t="shared" si="5"/>
        <v>30</v>
      </c>
      <c r="N19" t="s">
        <v>108</v>
      </c>
    </row>
    <row r="20" spans="1:17">
      <c r="A20" s="19" t="s">
        <v>137</v>
      </c>
      <c r="B20" s="18"/>
      <c r="C20" s="18">
        <v>24</v>
      </c>
      <c r="D20">
        <f t="shared" si="0"/>
        <v>24</v>
      </c>
      <c r="F20">
        <v>4</v>
      </c>
      <c r="G20">
        <f t="shared" si="1"/>
        <v>4</v>
      </c>
      <c r="I20">
        <v>2</v>
      </c>
      <c r="J20">
        <f t="shared" si="2"/>
        <v>2</v>
      </c>
      <c r="K20">
        <f t="shared" si="3"/>
        <v>0</v>
      </c>
      <c r="L20">
        <f t="shared" si="4"/>
        <v>30</v>
      </c>
      <c r="M20">
        <f t="shared" si="5"/>
        <v>30</v>
      </c>
      <c r="N20" t="s">
        <v>108</v>
      </c>
    </row>
    <row r="21" spans="1:17">
      <c r="A21" s="19" t="s">
        <v>116</v>
      </c>
      <c r="B21" s="19">
        <v>14</v>
      </c>
      <c r="C21" s="19">
        <v>6</v>
      </c>
      <c r="D21">
        <f t="shared" si="0"/>
        <v>20</v>
      </c>
      <c r="E21">
        <v>2</v>
      </c>
      <c r="F21">
        <v>1</v>
      </c>
      <c r="G21">
        <f t="shared" si="1"/>
        <v>3</v>
      </c>
      <c r="H21">
        <v>2</v>
      </c>
      <c r="J21">
        <f t="shared" si="2"/>
        <v>2</v>
      </c>
      <c r="K21">
        <f t="shared" si="3"/>
        <v>18</v>
      </c>
      <c r="L21">
        <f t="shared" si="4"/>
        <v>7</v>
      </c>
      <c r="M21">
        <f t="shared" si="5"/>
        <v>25</v>
      </c>
      <c r="N21" t="s">
        <v>108</v>
      </c>
      <c r="Q21" t="s">
        <v>218</v>
      </c>
    </row>
    <row r="22" spans="1:17">
      <c r="A22" s="19" t="s">
        <v>116</v>
      </c>
      <c r="B22" s="19">
        <v>12</v>
      </c>
      <c r="C22" s="19">
        <v>2</v>
      </c>
      <c r="D22">
        <f t="shared" si="0"/>
        <v>14</v>
      </c>
      <c r="E22">
        <v>6</v>
      </c>
      <c r="F22">
        <v>1</v>
      </c>
      <c r="G22">
        <f t="shared" si="1"/>
        <v>7</v>
      </c>
      <c r="H22">
        <v>4</v>
      </c>
      <c r="J22">
        <f t="shared" si="2"/>
        <v>4</v>
      </c>
      <c r="K22">
        <f t="shared" si="3"/>
        <v>22</v>
      </c>
      <c r="L22">
        <f t="shared" si="4"/>
        <v>3</v>
      </c>
      <c r="M22">
        <f t="shared" si="5"/>
        <v>25</v>
      </c>
      <c r="N22" t="s">
        <v>108</v>
      </c>
    </row>
    <row r="23" spans="1:17">
      <c r="A23" s="19" t="s">
        <v>116</v>
      </c>
      <c r="B23" s="19">
        <v>13</v>
      </c>
      <c r="D23">
        <f t="shared" si="0"/>
        <v>13</v>
      </c>
      <c r="E23">
        <v>4</v>
      </c>
      <c r="G23">
        <f t="shared" si="1"/>
        <v>4</v>
      </c>
      <c r="H23">
        <v>11</v>
      </c>
      <c r="J23">
        <f t="shared" si="2"/>
        <v>11</v>
      </c>
      <c r="K23">
        <f t="shared" si="3"/>
        <v>28</v>
      </c>
      <c r="L23">
        <f t="shared" si="4"/>
        <v>0</v>
      </c>
      <c r="M23">
        <f t="shared" si="5"/>
        <v>28</v>
      </c>
      <c r="N23" t="s">
        <v>108</v>
      </c>
    </row>
    <row r="24" spans="1:17">
      <c r="A24" s="19" t="s">
        <v>116</v>
      </c>
      <c r="B24" s="19">
        <v>15</v>
      </c>
      <c r="C24">
        <v>2</v>
      </c>
      <c r="D24">
        <f t="shared" si="0"/>
        <v>17</v>
      </c>
      <c r="E24">
        <v>5</v>
      </c>
      <c r="F24">
        <v>1</v>
      </c>
      <c r="G24">
        <f t="shared" si="1"/>
        <v>6</v>
      </c>
      <c r="H24">
        <v>6</v>
      </c>
      <c r="I24">
        <v>1</v>
      </c>
      <c r="J24">
        <f t="shared" si="2"/>
        <v>7</v>
      </c>
      <c r="K24">
        <f t="shared" si="3"/>
        <v>26</v>
      </c>
      <c r="L24">
        <f t="shared" si="4"/>
        <v>4</v>
      </c>
      <c r="M24">
        <f t="shared" si="5"/>
        <v>30</v>
      </c>
      <c r="N24" t="s">
        <v>108</v>
      </c>
    </row>
    <row r="25" spans="1:17">
      <c r="A25" s="19" t="s">
        <v>116</v>
      </c>
      <c r="B25" s="19">
        <v>16</v>
      </c>
      <c r="C25">
        <v>1</v>
      </c>
      <c r="D25">
        <f t="shared" si="0"/>
        <v>17</v>
      </c>
      <c r="E25">
        <v>8</v>
      </c>
      <c r="F25">
        <v>2</v>
      </c>
      <c r="G25">
        <f t="shared" si="1"/>
        <v>10</v>
      </c>
      <c r="H25">
        <v>2</v>
      </c>
      <c r="I25">
        <v>1</v>
      </c>
      <c r="J25">
        <f t="shared" si="2"/>
        <v>3</v>
      </c>
      <c r="K25">
        <f t="shared" si="3"/>
        <v>26</v>
      </c>
      <c r="L25">
        <f t="shared" si="4"/>
        <v>4</v>
      </c>
      <c r="M25">
        <f t="shared" si="5"/>
        <v>30</v>
      </c>
      <c r="N25" t="s">
        <v>108</v>
      </c>
    </row>
    <row r="26" spans="1:17">
      <c r="A26" s="19" t="s">
        <v>163</v>
      </c>
      <c r="B26" s="19">
        <v>8</v>
      </c>
      <c r="C26">
        <v>2</v>
      </c>
      <c r="D26">
        <f t="shared" si="0"/>
        <v>10</v>
      </c>
      <c r="E26">
        <v>4</v>
      </c>
      <c r="F26">
        <v>4</v>
      </c>
      <c r="G26">
        <f t="shared" si="1"/>
        <v>8</v>
      </c>
      <c r="H26">
        <v>5</v>
      </c>
      <c r="I26">
        <v>3</v>
      </c>
      <c r="J26">
        <f t="shared" si="2"/>
        <v>8</v>
      </c>
      <c r="K26">
        <f t="shared" si="3"/>
        <v>17</v>
      </c>
      <c r="L26">
        <f t="shared" si="4"/>
        <v>9</v>
      </c>
      <c r="M26">
        <f t="shared" si="5"/>
        <v>26</v>
      </c>
      <c r="N26" t="s">
        <v>108</v>
      </c>
    </row>
    <row r="27" spans="1:17">
      <c r="A27" s="19" t="s">
        <v>137</v>
      </c>
      <c r="B27" s="19">
        <v>4</v>
      </c>
      <c r="C27">
        <v>3</v>
      </c>
      <c r="D27">
        <f t="shared" si="0"/>
        <v>7</v>
      </c>
      <c r="E27">
        <v>5</v>
      </c>
      <c r="F27">
        <v>2</v>
      </c>
      <c r="G27">
        <f t="shared" si="1"/>
        <v>7</v>
      </c>
      <c r="H27">
        <v>2</v>
      </c>
      <c r="I27">
        <v>4</v>
      </c>
      <c r="J27">
        <f t="shared" si="2"/>
        <v>6</v>
      </c>
      <c r="K27">
        <f t="shared" si="3"/>
        <v>11</v>
      </c>
      <c r="L27">
        <f t="shared" si="4"/>
        <v>9</v>
      </c>
      <c r="M27">
        <f t="shared" si="5"/>
        <v>20</v>
      </c>
      <c r="N27" t="s">
        <v>108</v>
      </c>
    </row>
    <row r="28" spans="1:17">
      <c r="A28" s="19" t="s">
        <v>137</v>
      </c>
      <c r="B28">
        <v>12</v>
      </c>
      <c r="C28">
        <v>2</v>
      </c>
      <c r="D28">
        <f t="shared" si="0"/>
        <v>14</v>
      </c>
      <c r="E28">
        <v>5</v>
      </c>
      <c r="F28">
        <v>1</v>
      </c>
      <c r="G28">
        <f t="shared" si="1"/>
        <v>6</v>
      </c>
      <c r="H28">
        <v>4</v>
      </c>
      <c r="J28">
        <f t="shared" si="2"/>
        <v>4</v>
      </c>
      <c r="K28">
        <f t="shared" si="3"/>
        <v>21</v>
      </c>
      <c r="L28">
        <f t="shared" si="4"/>
        <v>3</v>
      </c>
      <c r="M28">
        <f t="shared" si="5"/>
        <v>24</v>
      </c>
      <c r="N28" t="s">
        <v>108</v>
      </c>
    </row>
    <row r="29" spans="1:17">
      <c r="A29" s="19" t="s">
        <v>114</v>
      </c>
      <c r="B29">
        <v>16</v>
      </c>
      <c r="C29">
        <v>1</v>
      </c>
      <c r="D29">
        <f t="shared" si="0"/>
        <v>17</v>
      </c>
      <c r="E29">
        <v>4</v>
      </c>
      <c r="F29">
        <v>2</v>
      </c>
      <c r="G29">
        <f t="shared" si="1"/>
        <v>6</v>
      </c>
      <c r="H29">
        <v>1</v>
      </c>
      <c r="J29">
        <f t="shared" si="2"/>
        <v>1</v>
      </c>
      <c r="K29">
        <f t="shared" si="3"/>
        <v>21</v>
      </c>
      <c r="L29">
        <f t="shared" si="4"/>
        <v>3</v>
      </c>
      <c r="M29">
        <f t="shared" si="5"/>
        <v>24</v>
      </c>
      <c r="N29" t="s">
        <v>108</v>
      </c>
    </row>
    <row r="30" spans="1:17">
      <c r="A30" s="19" t="s">
        <v>137</v>
      </c>
      <c r="B30">
        <v>14</v>
      </c>
      <c r="C30">
        <v>2</v>
      </c>
      <c r="D30">
        <f t="shared" si="0"/>
        <v>16</v>
      </c>
      <c r="E30">
        <v>4</v>
      </c>
      <c r="F30">
        <v>2</v>
      </c>
      <c r="G30">
        <f t="shared" si="1"/>
        <v>6</v>
      </c>
      <c r="H30">
        <v>1</v>
      </c>
      <c r="I30">
        <v>2</v>
      </c>
      <c r="J30">
        <f t="shared" si="2"/>
        <v>3</v>
      </c>
      <c r="K30">
        <f t="shared" si="3"/>
        <v>19</v>
      </c>
      <c r="L30">
        <f t="shared" si="4"/>
        <v>6</v>
      </c>
      <c r="M30">
        <f t="shared" si="5"/>
        <v>25</v>
      </c>
      <c r="N30" t="s">
        <v>108</v>
      </c>
    </row>
    <row r="31" spans="1:17">
      <c r="A31" s="19" t="s">
        <v>170</v>
      </c>
      <c r="B31">
        <v>10</v>
      </c>
      <c r="C31">
        <v>4</v>
      </c>
      <c r="D31">
        <f t="shared" si="0"/>
        <v>14</v>
      </c>
      <c r="E31">
        <v>6</v>
      </c>
      <c r="F31">
        <v>2</v>
      </c>
      <c r="G31">
        <f t="shared" si="1"/>
        <v>8</v>
      </c>
      <c r="H31">
        <v>3</v>
      </c>
      <c r="J31">
        <f t="shared" si="2"/>
        <v>3</v>
      </c>
      <c r="K31">
        <f t="shared" si="3"/>
        <v>19</v>
      </c>
      <c r="L31">
        <f t="shared" si="4"/>
        <v>6</v>
      </c>
      <c r="M31">
        <f t="shared" si="5"/>
        <v>25</v>
      </c>
      <c r="N31" t="s">
        <v>108</v>
      </c>
    </row>
    <row r="32" spans="1:17">
      <c r="A32" s="19" t="s">
        <v>137</v>
      </c>
      <c r="B32">
        <v>4</v>
      </c>
      <c r="D32">
        <f t="shared" si="0"/>
        <v>4</v>
      </c>
      <c r="E32">
        <v>4</v>
      </c>
      <c r="G32">
        <f t="shared" si="1"/>
        <v>4</v>
      </c>
      <c r="H32">
        <v>6</v>
      </c>
      <c r="I32">
        <v>4</v>
      </c>
      <c r="J32">
        <f t="shared" si="2"/>
        <v>10</v>
      </c>
      <c r="K32">
        <f t="shared" si="3"/>
        <v>14</v>
      </c>
      <c r="L32">
        <f t="shared" si="4"/>
        <v>4</v>
      </c>
      <c r="M32">
        <f t="shared" si="5"/>
        <v>18</v>
      </c>
      <c r="N32" t="s">
        <v>108</v>
      </c>
    </row>
    <row r="33" spans="1:14">
      <c r="A33" s="19" t="s">
        <v>116</v>
      </c>
      <c r="B33">
        <v>25</v>
      </c>
      <c r="D33">
        <f t="shared" si="0"/>
        <v>25</v>
      </c>
      <c r="G33">
        <f t="shared" si="1"/>
        <v>0</v>
      </c>
      <c r="J33">
        <f t="shared" si="2"/>
        <v>0</v>
      </c>
      <c r="K33">
        <f t="shared" si="3"/>
        <v>25</v>
      </c>
      <c r="L33">
        <f t="shared" si="4"/>
        <v>0</v>
      </c>
      <c r="M33">
        <f t="shared" si="5"/>
        <v>25</v>
      </c>
      <c r="N33" t="s">
        <v>108</v>
      </c>
    </row>
    <row r="34" spans="1:14">
      <c r="A34" s="19" t="s">
        <v>116</v>
      </c>
      <c r="B34">
        <v>25</v>
      </c>
      <c r="D34">
        <f t="shared" si="0"/>
        <v>25</v>
      </c>
      <c r="G34">
        <f t="shared" si="1"/>
        <v>0</v>
      </c>
      <c r="J34">
        <f t="shared" si="2"/>
        <v>0</v>
      </c>
      <c r="K34">
        <f t="shared" si="3"/>
        <v>25</v>
      </c>
      <c r="L34">
        <f t="shared" si="4"/>
        <v>0</v>
      </c>
      <c r="M34">
        <f t="shared" si="5"/>
        <v>25</v>
      </c>
      <c r="N34" t="s">
        <v>108</v>
      </c>
    </row>
    <row r="35" spans="1:14">
      <c r="A35" s="19" t="s">
        <v>116</v>
      </c>
      <c r="B35">
        <v>25</v>
      </c>
      <c r="D35">
        <f t="shared" si="0"/>
        <v>25</v>
      </c>
      <c r="G35">
        <f t="shared" si="1"/>
        <v>0</v>
      </c>
      <c r="J35">
        <f t="shared" si="2"/>
        <v>0</v>
      </c>
      <c r="K35">
        <f t="shared" si="3"/>
        <v>25</v>
      </c>
      <c r="L35">
        <f t="shared" si="4"/>
        <v>0</v>
      </c>
      <c r="M35">
        <f t="shared" si="5"/>
        <v>25</v>
      </c>
      <c r="N35" t="s">
        <v>108</v>
      </c>
    </row>
    <row r="36" spans="1:14">
      <c r="B36">
        <f>SUM(B1:B35)</f>
        <v>417</v>
      </c>
      <c r="C36">
        <f t="shared" ref="C36:M36" si="6">SUM(C1:C35)</f>
        <v>100</v>
      </c>
      <c r="D36">
        <f t="shared" si="6"/>
        <v>517</v>
      </c>
      <c r="E36">
        <f t="shared" si="6"/>
        <v>130</v>
      </c>
      <c r="F36">
        <f t="shared" si="6"/>
        <v>52</v>
      </c>
      <c r="G36">
        <f t="shared" si="6"/>
        <v>182</v>
      </c>
      <c r="H36">
        <f t="shared" si="6"/>
        <v>192</v>
      </c>
      <c r="I36">
        <f t="shared" si="6"/>
        <v>58</v>
      </c>
      <c r="J36">
        <f t="shared" si="6"/>
        <v>250</v>
      </c>
      <c r="K36">
        <f t="shared" si="6"/>
        <v>739</v>
      </c>
      <c r="L36">
        <f t="shared" si="6"/>
        <v>210</v>
      </c>
      <c r="M36">
        <f t="shared" si="6"/>
        <v>949</v>
      </c>
    </row>
  </sheetData>
  <sortState ref="A1:O41">
    <sortCondition ref="N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P7" sqref="P7"/>
    </sheetView>
  </sheetViews>
  <sheetFormatPr defaultRowHeight="15"/>
  <cols>
    <col min="1" max="1" width="37.7109375" bestFit="1" customWidth="1"/>
    <col min="2" max="2" width="8.85546875" customWidth="1"/>
  </cols>
  <sheetData>
    <row r="1" spans="1:15">
      <c r="A1" t="s">
        <v>110</v>
      </c>
      <c r="B1">
        <v>1</v>
      </c>
      <c r="C1">
        <v>31</v>
      </c>
      <c r="D1">
        <v>0</v>
      </c>
      <c r="E1">
        <f>SUM(C1:D1)</f>
        <v>31</v>
      </c>
      <c r="F1">
        <v>7</v>
      </c>
      <c r="G1">
        <v>0</v>
      </c>
      <c r="H1">
        <f>SUM(F1:G1)</f>
        <v>7</v>
      </c>
      <c r="I1">
        <v>0</v>
      </c>
      <c r="J1">
        <v>0</v>
      </c>
      <c r="K1">
        <f>SUM(I1:J1)</f>
        <v>0</v>
      </c>
      <c r="L1">
        <f>C1+F1+I1</f>
        <v>38</v>
      </c>
      <c r="M1">
        <f>D1+G1+J1</f>
        <v>0</v>
      </c>
      <c r="N1">
        <f>SUM(L1:M1)</f>
        <v>38</v>
      </c>
      <c r="O1" t="s">
        <v>123</v>
      </c>
    </row>
    <row r="2" spans="1:15">
      <c r="A2" t="s">
        <v>107</v>
      </c>
      <c r="B2">
        <v>1</v>
      </c>
      <c r="C2">
        <v>22</v>
      </c>
      <c r="D2">
        <v>12</v>
      </c>
      <c r="E2">
        <f t="shared" ref="E2:E17" si="0">SUM(C2:D2)</f>
        <v>34</v>
      </c>
      <c r="F2">
        <v>9</v>
      </c>
      <c r="G2">
        <v>8</v>
      </c>
      <c r="H2">
        <f t="shared" ref="H2:H17" si="1">SUM(F2:G2)</f>
        <v>17</v>
      </c>
      <c r="K2">
        <f t="shared" ref="K2:K17" si="2">SUM(I2:J2)</f>
        <v>0</v>
      </c>
      <c r="L2">
        <f t="shared" ref="L2:L17" si="3">C2+F2+I2</f>
        <v>31</v>
      </c>
      <c r="M2">
        <f t="shared" ref="M2:M17" si="4">D2+G2+J2</f>
        <v>20</v>
      </c>
      <c r="N2">
        <f t="shared" ref="N2:N17" si="5">SUM(L2:M2)</f>
        <v>51</v>
      </c>
      <c r="O2" t="s">
        <v>123</v>
      </c>
    </row>
    <row r="3" spans="1:15">
      <c r="A3" s="19" t="s">
        <v>107</v>
      </c>
      <c r="B3" s="19">
        <v>1</v>
      </c>
      <c r="C3" s="19">
        <v>47</v>
      </c>
      <c r="D3" s="19">
        <v>2</v>
      </c>
      <c r="E3">
        <f t="shared" si="0"/>
        <v>49</v>
      </c>
      <c r="F3">
        <v>7</v>
      </c>
      <c r="H3">
        <f t="shared" si="1"/>
        <v>7</v>
      </c>
      <c r="I3">
        <v>3</v>
      </c>
      <c r="K3">
        <f t="shared" si="2"/>
        <v>3</v>
      </c>
      <c r="L3">
        <f t="shared" si="3"/>
        <v>57</v>
      </c>
      <c r="M3">
        <f t="shared" si="4"/>
        <v>2</v>
      </c>
      <c r="N3">
        <f t="shared" si="5"/>
        <v>59</v>
      </c>
      <c r="O3" t="s">
        <v>123</v>
      </c>
    </row>
    <row r="4" spans="1:15">
      <c r="A4" s="19" t="s">
        <v>107</v>
      </c>
      <c r="B4" s="19">
        <v>1</v>
      </c>
      <c r="C4" s="19">
        <v>50</v>
      </c>
      <c r="D4" s="19">
        <v>2</v>
      </c>
      <c r="E4">
        <f t="shared" si="0"/>
        <v>52</v>
      </c>
      <c r="F4">
        <v>6</v>
      </c>
      <c r="H4">
        <f t="shared" si="1"/>
        <v>6</v>
      </c>
      <c r="I4">
        <v>2</v>
      </c>
      <c r="K4">
        <f t="shared" si="2"/>
        <v>2</v>
      </c>
      <c r="L4">
        <f t="shared" si="3"/>
        <v>58</v>
      </c>
      <c r="M4">
        <f t="shared" si="4"/>
        <v>2</v>
      </c>
      <c r="N4">
        <f t="shared" si="5"/>
        <v>60</v>
      </c>
      <c r="O4" t="s">
        <v>123</v>
      </c>
    </row>
    <row r="5" spans="1:15">
      <c r="A5" s="19" t="s">
        <v>168</v>
      </c>
      <c r="B5" s="19">
        <v>1</v>
      </c>
      <c r="C5">
        <v>45</v>
      </c>
      <c r="E5">
        <f t="shared" si="0"/>
        <v>45</v>
      </c>
      <c r="F5">
        <v>3</v>
      </c>
      <c r="H5">
        <f t="shared" si="1"/>
        <v>3</v>
      </c>
      <c r="I5">
        <v>2</v>
      </c>
      <c r="K5">
        <f t="shared" si="2"/>
        <v>2</v>
      </c>
      <c r="L5">
        <f t="shared" si="3"/>
        <v>50</v>
      </c>
      <c r="M5">
        <f t="shared" si="4"/>
        <v>0</v>
      </c>
      <c r="N5">
        <f t="shared" si="5"/>
        <v>50</v>
      </c>
      <c r="O5" t="s">
        <v>123</v>
      </c>
    </row>
    <row r="6" spans="1:15">
      <c r="A6" t="s">
        <v>127</v>
      </c>
      <c r="B6" s="19">
        <v>1</v>
      </c>
      <c r="C6">
        <v>38</v>
      </c>
      <c r="D6">
        <v>0</v>
      </c>
      <c r="E6">
        <f t="shared" si="0"/>
        <v>38</v>
      </c>
      <c r="F6">
        <v>12</v>
      </c>
      <c r="G6">
        <v>0</v>
      </c>
      <c r="H6">
        <f t="shared" si="1"/>
        <v>12</v>
      </c>
      <c r="I6">
        <v>0</v>
      </c>
      <c r="J6">
        <v>0</v>
      </c>
      <c r="K6">
        <f t="shared" si="2"/>
        <v>0</v>
      </c>
      <c r="L6">
        <f t="shared" si="3"/>
        <v>50</v>
      </c>
      <c r="M6">
        <f t="shared" si="4"/>
        <v>0</v>
      </c>
      <c r="N6">
        <f t="shared" si="5"/>
        <v>50</v>
      </c>
      <c r="O6" t="s">
        <v>123</v>
      </c>
    </row>
    <row r="7" spans="1:15">
      <c r="A7" t="s">
        <v>107</v>
      </c>
      <c r="B7" s="19">
        <v>1</v>
      </c>
      <c r="C7">
        <v>22</v>
      </c>
      <c r="D7">
        <v>12</v>
      </c>
      <c r="E7">
        <f t="shared" si="0"/>
        <v>34</v>
      </c>
      <c r="F7">
        <v>9</v>
      </c>
      <c r="G7">
        <v>8</v>
      </c>
      <c r="H7">
        <f t="shared" si="1"/>
        <v>17</v>
      </c>
      <c r="K7">
        <f t="shared" si="2"/>
        <v>0</v>
      </c>
      <c r="L7">
        <f t="shared" si="3"/>
        <v>31</v>
      </c>
      <c r="M7">
        <f t="shared" si="4"/>
        <v>20</v>
      </c>
      <c r="N7">
        <f t="shared" si="5"/>
        <v>51</v>
      </c>
      <c r="O7" t="s">
        <v>123</v>
      </c>
    </row>
    <row r="8" spans="1:15">
      <c r="A8" t="s">
        <v>159</v>
      </c>
      <c r="B8" s="19">
        <v>1</v>
      </c>
      <c r="C8">
        <v>21</v>
      </c>
      <c r="E8">
        <f t="shared" si="0"/>
        <v>21</v>
      </c>
      <c r="F8">
        <v>4</v>
      </c>
      <c r="H8">
        <f t="shared" si="1"/>
        <v>4</v>
      </c>
      <c r="K8">
        <f t="shared" si="2"/>
        <v>0</v>
      </c>
      <c r="L8">
        <f t="shared" si="3"/>
        <v>25</v>
      </c>
      <c r="M8">
        <f t="shared" si="4"/>
        <v>0</v>
      </c>
      <c r="N8">
        <f t="shared" si="5"/>
        <v>25</v>
      </c>
      <c r="O8" t="s">
        <v>123</v>
      </c>
    </row>
    <row r="9" spans="1:15">
      <c r="A9" t="s">
        <v>159</v>
      </c>
      <c r="B9" s="19">
        <v>1</v>
      </c>
      <c r="C9">
        <v>24</v>
      </c>
      <c r="E9">
        <f t="shared" si="0"/>
        <v>24</v>
      </c>
      <c r="F9">
        <v>3</v>
      </c>
      <c r="H9">
        <f t="shared" si="1"/>
        <v>3</v>
      </c>
      <c r="K9">
        <f t="shared" si="2"/>
        <v>0</v>
      </c>
      <c r="L9">
        <f t="shared" si="3"/>
        <v>27</v>
      </c>
      <c r="M9">
        <f t="shared" si="4"/>
        <v>0</v>
      </c>
      <c r="N9">
        <f t="shared" si="5"/>
        <v>27</v>
      </c>
      <c r="O9" t="s">
        <v>123</v>
      </c>
    </row>
    <row r="10" spans="1:15">
      <c r="A10" t="s">
        <v>125</v>
      </c>
      <c r="B10" s="19">
        <v>1</v>
      </c>
      <c r="C10">
        <v>25</v>
      </c>
      <c r="E10">
        <f t="shared" si="0"/>
        <v>25</v>
      </c>
      <c r="H10">
        <f t="shared" si="1"/>
        <v>0</v>
      </c>
      <c r="K10">
        <f t="shared" si="2"/>
        <v>0</v>
      </c>
      <c r="L10">
        <f t="shared" si="3"/>
        <v>25</v>
      </c>
      <c r="M10">
        <f t="shared" si="4"/>
        <v>0</v>
      </c>
      <c r="N10">
        <f t="shared" si="5"/>
        <v>25</v>
      </c>
      <c r="O10" t="s">
        <v>123</v>
      </c>
    </row>
    <row r="11" spans="1:15">
      <c r="A11" s="19" t="s">
        <v>107</v>
      </c>
      <c r="B11" s="19">
        <v>1</v>
      </c>
      <c r="C11" s="19">
        <v>47</v>
      </c>
      <c r="D11" s="19">
        <v>2</v>
      </c>
      <c r="E11">
        <f t="shared" si="0"/>
        <v>49</v>
      </c>
      <c r="F11">
        <v>7</v>
      </c>
      <c r="H11">
        <f t="shared" si="1"/>
        <v>7</v>
      </c>
      <c r="I11">
        <v>3</v>
      </c>
      <c r="K11">
        <f t="shared" si="2"/>
        <v>3</v>
      </c>
      <c r="L11">
        <f t="shared" si="3"/>
        <v>57</v>
      </c>
      <c r="M11">
        <f t="shared" si="4"/>
        <v>2</v>
      </c>
      <c r="N11">
        <f t="shared" si="5"/>
        <v>59</v>
      </c>
      <c r="O11" t="s">
        <v>123</v>
      </c>
    </row>
    <row r="12" spans="1:15">
      <c r="A12" s="19" t="s">
        <v>107</v>
      </c>
      <c r="B12" s="19">
        <v>1</v>
      </c>
      <c r="C12" s="19">
        <v>50</v>
      </c>
      <c r="D12" s="19">
        <v>2</v>
      </c>
      <c r="E12">
        <f t="shared" si="0"/>
        <v>52</v>
      </c>
      <c r="F12">
        <v>6</v>
      </c>
      <c r="H12">
        <f t="shared" si="1"/>
        <v>6</v>
      </c>
      <c r="I12">
        <v>2</v>
      </c>
      <c r="K12">
        <f t="shared" si="2"/>
        <v>2</v>
      </c>
      <c r="L12">
        <f t="shared" si="3"/>
        <v>58</v>
      </c>
      <c r="M12">
        <f t="shared" si="4"/>
        <v>2</v>
      </c>
      <c r="N12">
        <f t="shared" si="5"/>
        <v>60</v>
      </c>
      <c r="O12" t="s">
        <v>123</v>
      </c>
    </row>
    <row r="13" spans="1:15">
      <c r="A13" s="19" t="s">
        <v>127</v>
      </c>
      <c r="B13" s="19">
        <v>1</v>
      </c>
      <c r="C13">
        <v>24</v>
      </c>
      <c r="D13">
        <v>6</v>
      </c>
      <c r="E13">
        <f t="shared" si="0"/>
        <v>30</v>
      </c>
      <c r="H13">
        <f t="shared" si="1"/>
        <v>0</v>
      </c>
      <c r="K13">
        <f t="shared" si="2"/>
        <v>0</v>
      </c>
      <c r="L13">
        <f t="shared" si="3"/>
        <v>24</v>
      </c>
      <c r="M13">
        <f t="shared" si="4"/>
        <v>6</v>
      </c>
      <c r="N13">
        <f t="shared" si="5"/>
        <v>30</v>
      </c>
      <c r="O13" t="s">
        <v>123</v>
      </c>
    </row>
    <row r="14" spans="1:15">
      <c r="A14" s="19" t="s">
        <v>127</v>
      </c>
      <c r="B14" s="19">
        <v>1</v>
      </c>
      <c r="C14">
        <v>140</v>
      </c>
      <c r="D14">
        <v>8</v>
      </c>
      <c r="E14">
        <f t="shared" si="0"/>
        <v>148</v>
      </c>
      <c r="H14">
        <f t="shared" si="1"/>
        <v>0</v>
      </c>
      <c r="K14">
        <f t="shared" si="2"/>
        <v>0</v>
      </c>
      <c r="L14">
        <f t="shared" si="3"/>
        <v>140</v>
      </c>
      <c r="M14">
        <f t="shared" si="4"/>
        <v>8</v>
      </c>
      <c r="N14">
        <f t="shared" si="5"/>
        <v>148</v>
      </c>
      <c r="O14" t="s">
        <v>123</v>
      </c>
    </row>
    <row r="15" spans="1:15">
      <c r="A15" s="19" t="s">
        <v>125</v>
      </c>
      <c r="B15" s="19">
        <v>1</v>
      </c>
      <c r="C15">
        <v>30</v>
      </c>
      <c r="E15">
        <f t="shared" si="0"/>
        <v>30</v>
      </c>
      <c r="H15">
        <f t="shared" si="1"/>
        <v>0</v>
      </c>
      <c r="K15">
        <f t="shared" si="2"/>
        <v>0</v>
      </c>
      <c r="L15">
        <f t="shared" si="3"/>
        <v>30</v>
      </c>
      <c r="M15">
        <f t="shared" si="4"/>
        <v>0</v>
      </c>
      <c r="N15">
        <f t="shared" si="5"/>
        <v>30</v>
      </c>
      <c r="O15" t="s">
        <v>172</v>
      </c>
    </row>
    <row r="16" spans="1:15">
      <c r="A16" t="s">
        <v>116</v>
      </c>
      <c r="B16" s="19">
        <v>1</v>
      </c>
      <c r="C16">
        <v>21</v>
      </c>
      <c r="E16">
        <f t="shared" si="0"/>
        <v>21</v>
      </c>
      <c r="F16">
        <v>5</v>
      </c>
      <c r="H16">
        <f t="shared" si="1"/>
        <v>5</v>
      </c>
      <c r="I16">
        <v>4</v>
      </c>
      <c r="K16">
        <f t="shared" si="2"/>
        <v>4</v>
      </c>
      <c r="L16">
        <f t="shared" si="3"/>
        <v>30</v>
      </c>
      <c r="M16">
        <f t="shared" si="4"/>
        <v>0</v>
      </c>
      <c r="N16">
        <f t="shared" si="5"/>
        <v>30</v>
      </c>
      <c r="O16" t="s">
        <v>123</v>
      </c>
    </row>
    <row r="17" spans="1:15">
      <c r="A17" s="19" t="s">
        <v>171</v>
      </c>
      <c r="B17" s="19">
        <v>1</v>
      </c>
      <c r="C17">
        <v>50</v>
      </c>
      <c r="E17">
        <f t="shared" si="0"/>
        <v>50</v>
      </c>
      <c r="H17">
        <f t="shared" si="1"/>
        <v>0</v>
      </c>
      <c r="K17">
        <f t="shared" si="2"/>
        <v>0</v>
      </c>
      <c r="L17">
        <f t="shared" si="3"/>
        <v>50</v>
      </c>
      <c r="M17">
        <f t="shared" si="4"/>
        <v>0</v>
      </c>
      <c r="N17">
        <f t="shared" si="5"/>
        <v>50</v>
      </c>
      <c r="O17" t="s">
        <v>123</v>
      </c>
    </row>
    <row r="18" spans="1:15">
      <c r="B18" s="19">
        <f>SUM(B1:B17)</f>
        <v>17</v>
      </c>
      <c r="C18" s="19">
        <f t="shared" ref="C18:N18" si="6">SUM(C1:C17)</f>
        <v>687</v>
      </c>
      <c r="D18" s="19">
        <f t="shared" si="6"/>
        <v>46</v>
      </c>
      <c r="E18" s="19">
        <f t="shared" si="6"/>
        <v>733</v>
      </c>
      <c r="F18" s="19">
        <f t="shared" si="6"/>
        <v>78</v>
      </c>
      <c r="G18" s="19">
        <f t="shared" si="6"/>
        <v>16</v>
      </c>
      <c r="H18" s="19">
        <f t="shared" si="6"/>
        <v>94</v>
      </c>
      <c r="I18" s="19">
        <f t="shared" si="6"/>
        <v>16</v>
      </c>
      <c r="J18" s="19">
        <f t="shared" si="6"/>
        <v>0</v>
      </c>
      <c r="K18" s="19">
        <f t="shared" si="6"/>
        <v>16</v>
      </c>
      <c r="L18" s="19">
        <f t="shared" si="6"/>
        <v>781</v>
      </c>
      <c r="M18" s="19">
        <f t="shared" si="6"/>
        <v>62</v>
      </c>
      <c r="N18" s="19">
        <f t="shared" si="6"/>
        <v>843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G34" sqref="G34"/>
    </sheetView>
  </sheetViews>
  <sheetFormatPr defaultRowHeight="15"/>
  <cols>
    <col min="1" max="1" width="34.85546875" bestFit="1" customWidth="1"/>
    <col min="2" max="2" width="11.42578125" customWidth="1"/>
  </cols>
  <sheetData>
    <row r="1" spans="1:15">
      <c r="A1" t="s">
        <v>110</v>
      </c>
      <c r="B1">
        <v>1</v>
      </c>
      <c r="C1">
        <v>17</v>
      </c>
      <c r="E1">
        <f>SUM(C1:D1)</f>
        <v>17</v>
      </c>
      <c r="F1">
        <v>4</v>
      </c>
      <c r="H1">
        <f>SUM(F1:G1)</f>
        <v>4</v>
      </c>
      <c r="I1">
        <v>5</v>
      </c>
      <c r="K1">
        <f>SUM(I1:J1)</f>
        <v>5</v>
      </c>
      <c r="L1">
        <f>C1+F1+I1</f>
        <v>26</v>
      </c>
      <c r="M1">
        <f>D1+G1+J1</f>
        <v>0</v>
      </c>
      <c r="N1">
        <f>SUM(L1:M1)</f>
        <v>26</v>
      </c>
      <c r="O1" t="s">
        <v>111</v>
      </c>
    </row>
    <row r="2" spans="1:15">
      <c r="A2" t="s">
        <v>107</v>
      </c>
      <c r="B2">
        <v>1</v>
      </c>
      <c r="C2">
        <v>8</v>
      </c>
      <c r="D2">
        <v>5</v>
      </c>
      <c r="E2">
        <f t="shared" ref="E2:E29" si="0">SUM(C2:D2)</f>
        <v>13</v>
      </c>
      <c r="F2">
        <v>0</v>
      </c>
      <c r="G2">
        <v>0</v>
      </c>
      <c r="H2">
        <f t="shared" ref="H2:H29" si="1">SUM(F2:G2)</f>
        <v>0</v>
      </c>
      <c r="I2">
        <v>3</v>
      </c>
      <c r="J2">
        <v>10</v>
      </c>
      <c r="K2">
        <f t="shared" ref="K2:K29" si="2">SUM(I2:J2)</f>
        <v>13</v>
      </c>
      <c r="L2">
        <f t="shared" ref="L2:L29" si="3">C2+F2+I2</f>
        <v>11</v>
      </c>
      <c r="M2">
        <f t="shared" ref="M2:M29" si="4">D2+G2+J2</f>
        <v>15</v>
      </c>
      <c r="N2">
        <f t="shared" ref="N2:N29" si="5">SUM(L2:M2)</f>
        <v>26</v>
      </c>
      <c r="O2" t="s">
        <v>111</v>
      </c>
    </row>
    <row r="3" spans="1:15">
      <c r="A3" t="s">
        <v>107</v>
      </c>
      <c r="B3">
        <v>1</v>
      </c>
      <c r="C3">
        <v>20</v>
      </c>
      <c r="D3">
        <v>2</v>
      </c>
      <c r="E3">
        <f t="shared" si="0"/>
        <v>22</v>
      </c>
      <c r="F3">
        <v>0</v>
      </c>
      <c r="G3">
        <v>0</v>
      </c>
      <c r="H3">
        <f t="shared" si="1"/>
        <v>0</v>
      </c>
      <c r="I3">
        <v>3</v>
      </c>
      <c r="J3">
        <v>1</v>
      </c>
      <c r="K3">
        <f t="shared" si="2"/>
        <v>4</v>
      </c>
      <c r="L3">
        <f t="shared" si="3"/>
        <v>23</v>
      </c>
      <c r="M3">
        <f t="shared" si="4"/>
        <v>3</v>
      </c>
      <c r="N3">
        <f t="shared" si="5"/>
        <v>26</v>
      </c>
      <c r="O3" t="s">
        <v>111</v>
      </c>
    </row>
    <row r="4" spans="1:15">
      <c r="A4" s="19" t="s">
        <v>130</v>
      </c>
      <c r="B4">
        <v>1</v>
      </c>
      <c r="C4">
        <v>17</v>
      </c>
      <c r="D4">
        <v>3</v>
      </c>
      <c r="E4">
        <f t="shared" si="0"/>
        <v>20</v>
      </c>
      <c r="F4">
        <v>2</v>
      </c>
      <c r="G4">
        <v>3</v>
      </c>
      <c r="H4">
        <f t="shared" si="1"/>
        <v>5</v>
      </c>
      <c r="I4">
        <v>4</v>
      </c>
      <c r="J4">
        <v>1</v>
      </c>
      <c r="K4">
        <f t="shared" si="2"/>
        <v>5</v>
      </c>
      <c r="L4">
        <f t="shared" si="3"/>
        <v>23</v>
      </c>
      <c r="M4">
        <f t="shared" si="4"/>
        <v>7</v>
      </c>
      <c r="N4">
        <f t="shared" si="5"/>
        <v>30</v>
      </c>
      <c r="O4" t="s">
        <v>111</v>
      </c>
    </row>
    <row r="5" spans="1:15">
      <c r="A5" s="19" t="s">
        <v>130</v>
      </c>
      <c r="B5">
        <v>1</v>
      </c>
      <c r="C5">
        <v>21</v>
      </c>
      <c r="E5">
        <f t="shared" si="0"/>
        <v>21</v>
      </c>
      <c r="F5">
        <v>3</v>
      </c>
      <c r="H5">
        <f t="shared" si="1"/>
        <v>3</v>
      </c>
      <c r="J5">
        <v>4</v>
      </c>
      <c r="K5">
        <f t="shared" si="2"/>
        <v>4</v>
      </c>
      <c r="L5">
        <f t="shared" si="3"/>
        <v>24</v>
      </c>
      <c r="M5">
        <f t="shared" si="4"/>
        <v>4</v>
      </c>
      <c r="N5">
        <f t="shared" si="5"/>
        <v>28</v>
      </c>
      <c r="O5" t="s">
        <v>111</v>
      </c>
    </row>
    <row r="6" spans="1:15">
      <c r="A6" s="19" t="s">
        <v>168</v>
      </c>
      <c r="B6">
        <v>1</v>
      </c>
      <c r="C6">
        <v>23</v>
      </c>
      <c r="E6">
        <f t="shared" si="0"/>
        <v>23</v>
      </c>
      <c r="F6">
        <v>2</v>
      </c>
      <c r="H6">
        <f t="shared" si="1"/>
        <v>2</v>
      </c>
      <c r="I6">
        <v>5</v>
      </c>
      <c r="K6">
        <f t="shared" si="2"/>
        <v>5</v>
      </c>
      <c r="L6">
        <f t="shared" si="3"/>
        <v>30</v>
      </c>
      <c r="M6">
        <f t="shared" si="4"/>
        <v>0</v>
      </c>
      <c r="N6">
        <f t="shared" si="5"/>
        <v>30</v>
      </c>
      <c r="O6" t="s">
        <v>111</v>
      </c>
    </row>
    <row r="7" spans="1:15">
      <c r="A7" t="s">
        <v>130</v>
      </c>
      <c r="B7">
        <v>1</v>
      </c>
      <c r="C7">
        <v>14</v>
      </c>
      <c r="D7">
        <v>1</v>
      </c>
      <c r="E7">
        <f t="shared" si="0"/>
        <v>15</v>
      </c>
      <c r="F7">
        <v>0</v>
      </c>
      <c r="G7">
        <v>0</v>
      </c>
      <c r="H7">
        <f t="shared" si="1"/>
        <v>0</v>
      </c>
      <c r="I7">
        <v>6</v>
      </c>
      <c r="J7">
        <v>7</v>
      </c>
      <c r="K7">
        <f t="shared" si="2"/>
        <v>13</v>
      </c>
      <c r="L7">
        <f t="shared" si="3"/>
        <v>20</v>
      </c>
      <c r="M7">
        <f t="shared" si="4"/>
        <v>8</v>
      </c>
      <c r="N7">
        <f t="shared" si="5"/>
        <v>28</v>
      </c>
      <c r="O7" t="s">
        <v>131</v>
      </c>
    </row>
    <row r="8" spans="1:15">
      <c r="A8" t="s">
        <v>112</v>
      </c>
      <c r="B8">
        <v>1</v>
      </c>
      <c r="C8">
        <v>13</v>
      </c>
      <c r="E8">
        <f t="shared" si="0"/>
        <v>13</v>
      </c>
      <c r="F8">
        <v>6</v>
      </c>
      <c r="H8">
        <f t="shared" si="1"/>
        <v>6</v>
      </c>
      <c r="I8">
        <v>9</v>
      </c>
      <c r="K8">
        <f t="shared" si="2"/>
        <v>9</v>
      </c>
      <c r="L8">
        <f t="shared" si="3"/>
        <v>28</v>
      </c>
      <c r="M8">
        <f t="shared" si="4"/>
        <v>0</v>
      </c>
      <c r="N8">
        <f t="shared" si="5"/>
        <v>28</v>
      </c>
      <c r="O8" t="s">
        <v>111</v>
      </c>
    </row>
    <row r="9" spans="1:15">
      <c r="A9" t="s">
        <v>114</v>
      </c>
      <c r="B9">
        <v>1</v>
      </c>
      <c r="C9">
        <v>11</v>
      </c>
      <c r="D9">
        <v>0</v>
      </c>
      <c r="E9">
        <f t="shared" si="0"/>
        <v>11</v>
      </c>
      <c r="F9">
        <v>0</v>
      </c>
      <c r="G9">
        <v>0</v>
      </c>
      <c r="H9">
        <f t="shared" si="1"/>
        <v>0</v>
      </c>
      <c r="I9">
        <v>15</v>
      </c>
      <c r="J9">
        <v>0</v>
      </c>
      <c r="K9">
        <f t="shared" si="2"/>
        <v>15</v>
      </c>
      <c r="L9">
        <f t="shared" si="3"/>
        <v>26</v>
      </c>
      <c r="M9">
        <f t="shared" si="4"/>
        <v>0</v>
      </c>
      <c r="N9">
        <f t="shared" si="5"/>
        <v>26</v>
      </c>
      <c r="O9" t="s">
        <v>111</v>
      </c>
    </row>
    <row r="10" spans="1:15">
      <c r="A10" t="s">
        <v>112</v>
      </c>
      <c r="B10">
        <v>1</v>
      </c>
      <c r="C10">
        <v>0</v>
      </c>
      <c r="D10">
        <v>16</v>
      </c>
      <c r="E10">
        <f t="shared" si="0"/>
        <v>16</v>
      </c>
      <c r="F10">
        <v>0</v>
      </c>
      <c r="G10">
        <v>3</v>
      </c>
      <c r="H10">
        <f t="shared" si="1"/>
        <v>3</v>
      </c>
      <c r="I10">
        <v>0</v>
      </c>
      <c r="J10">
        <v>6</v>
      </c>
      <c r="K10">
        <f t="shared" si="2"/>
        <v>6</v>
      </c>
      <c r="L10">
        <f t="shared" si="3"/>
        <v>0</v>
      </c>
      <c r="M10">
        <f t="shared" si="4"/>
        <v>25</v>
      </c>
      <c r="N10">
        <f t="shared" si="5"/>
        <v>25</v>
      </c>
      <c r="O10" t="s">
        <v>111</v>
      </c>
    </row>
    <row r="11" spans="1:15">
      <c r="A11" t="s">
        <v>141</v>
      </c>
      <c r="B11">
        <v>1</v>
      </c>
      <c r="C11">
        <v>42</v>
      </c>
      <c r="D11">
        <v>0</v>
      </c>
      <c r="E11">
        <f t="shared" si="0"/>
        <v>42</v>
      </c>
      <c r="F11">
        <v>0</v>
      </c>
      <c r="G11">
        <v>0</v>
      </c>
      <c r="H11">
        <f t="shared" si="1"/>
        <v>0</v>
      </c>
      <c r="I11">
        <v>0</v>
      </c>
      <c r="J11">
        <v>0</v>
      </c>
      <c r="K11">
        <f t="shared" si="2"/>
        <v>0</v>
      </c>
      <c r="L11">
        <f t="shared" si="3"/>
        <v>42</v>
      </c>
      <c r="M11">
        <f t="shared" si="4"/>
        <v>0</v>
      </c>
      <c r="N11">
        <f t="shared" si="5"/>
        <v>42</v>
      </c>
      <c r="O11" t="s">
        <v>111</v>
      </c>
    </row>
    <row r="12" spans="1:15">
      <c r="A12" s="19" t="s">
        <v>161</v>
      </c>
      <c r="B12">
        <v>1</v>
      </c>
      <c r="C12">
        <v>7</v>
      </c>
      <c r="E12">
        <f t="shared" si="0"/>
        <v>7</v>
      </c>
      <c r="G12">
        <v>14</v>
      </c>
      <c r="H12">
        <f t="shared" si="1"/>
        <v>14</v>
      </c>
      <c r="K12">
        <f t="shared" si="2"/>
        <v>0</v>
      </c>
      <c r="L12">
        <f t="shared" si="3"/>
        <v>7</v>
      </c>
      <c r="M12">
        <f t="shared" si="4"/>
        <v>14</v>
      </c>
      <c r="N12">
        <f t="shared" si="5"/>
        <v>21</v>
      </c>
      <c r="O12" t="s">
        <v>111</v>
      </c>
    </row>
    <row r="13" spans="1:15">
      <c r="A13" t="s">
        <v>136</v>
      </c>
      <c r="B13">
        <v>1</v>
      </c>
      <c r="C13">
        <v>0</v>
      </c>
      <c r="D13">
        <v>19</v>
      </c>
      <c r="E13">
        <f t="shared" si="0"/>
        <v>19</v>
      </c>
      <c r="F13">
        <v>0</v>
      </c>
      <c r="G13">
        <v>3</v>
      </c>
      <c r="H13">
        <f t="shared" si="1"/>
        <v>3</v>
      </c>
      <c r="I13">
        <v>0</v>
      </c>
      <c r="J13">
        <v>0</v>
      </c>
      <c r="K13">
        <f t="shared" si="2"/>
        <v>0</v>
      </c>
      <c r="L13">
        <f t="shared" si="3"/>
        <v>0</v>
      </c>
      <c r="M13">
        <f t="shared" si="4"/>
        <v>22</v>
      </c>
      <c r="N13">
        <f t="shared" si="5"/>
        <v>22</v>
      </c>
      <c r="O13" t="s">
        <v>111</v>
      </c>
    </row>
    <row r="14" spans="1:15">
      <c r="A14" t="s">
        <v>135</v>
      </c>
      <c r="B14">
        <v>1</v>
      </c>
      <c r="C14">
        <v>0</v>
      </c>
      <c r="D14">
        <v>16</v>
      </c>
      <c r="E14">
        <f t="shared" si="0"/>
        <v>16</v>
      </c>
      <c r="F14">
        <v>1</v>
      </c>
      <c r="G14">
        <v>2</v>
      </c>
      <c r="H14">
        <f t="shared" si="1"/>
        <v>3</v>
      </c>
      <c r="I14">
        <v>0</v>
      </c>
      <c r="J14">
        <v>1</v>
      </c>
      <c r="K14">
        <f t="shared" si="2"/>
        <v>1</v>
      </c>
      <c r="L14">
        <f t="shared" si="3"/>
        <v>1</v>
      </c>
      <c r="M14">
        <f t="shared" si="4"/>
        <v>19</v>
      </c>
      <c r="N14">
        <f t="shared" si="5"/>
        <v>20</v>
      </c>
      <c r="O14" t="s">
        <v>111</v>
      </c>
    </row>
    <row r="15" spans="1:15">
      <c r="A15" s="16" t="s">
        <v>144</v>
      </c>
      <c r="B15">
        <v>1</v>
      </c>
      <c r="C15">
        <v>8</v>
      </c>
      <c r="D15">
        <v>7</v>
      </c>
      <c r="E15">
        <f t="shared" si="0"/>
        <v>15</v>
      </c>
      <c r="F15">
        <v>3</v>
      </c>
      <c r="G15">
        <v>2</v>
      </c>
      <c r="H15">
        <f t="shared" si="1"/>
        <v>5</v>
      </c>
      <c r="I15">
        <v>0</v>
      </c>
      <c r="J15">
        <v>0</v>
      </c>
      <c r="K15">
        <f t="shared" si="2"/>
        <v>0</v>
      </c>
      <c r="L15">
        <f t="shared" si="3"/>
        <v>11</v>
      </c>
      <c r="M15">
        <f t="shared" si="4"/>
        <v>9</v>
      </c>
      <c r="N15">
        <f t="shared" si="5"/>
        <v>20</v>
      </c>
      <c r="O15" t="s">
        <v>111</v>
      </c>
    </row>
    <row r="16" spans="1:15">
      <c r="A16" t="s">
        <v>144</v>
      </c>
      <c r="B16">
        <v>1</v>
      </c>
      <c r="D16">
        <v>14</v>
      </c>
      <c r="E16">
        <f t="shared" si="0"/>
        <v>14</v>
      </c>
      <c r="F16">
        <v>0</v>
      </c>
      <c r="G16">
        <v>8</v>
      </c>
      <c r="H16">
        <f t="shared" si="1"/>
        <v>8</v>
      </c>
      <c r="I16">
        <v>0</v>
      </c>
      <c r="J16">
        <v>0</v>
      </c>
      <c r="K16">
        <f t="shared" si="2"/>
        <v>0</v>
      </c>
      <c r="L16">
        <f t="shared" si="3"/>
        <v>0</v>
      </c>
      <c r="M16">
        <f t="shared" si="4"/>
        <v>22</v>
      </c>
      <c r="N16">
        <f t="shared" si="5"/>
        <v>22</v>
      </c>
      <c r="O16" t="s">
        <v>111</v>
      </c>
    </row>
    <row r="17" spans="1:15">
      <c r="A17" s="18" t="s">
        <v>161</v>
      </c>
      <c r="B17">
        <v>1</v>
      </c>
      <c r="C17">
        <v>7</v>
      </c>
      <c r="D17">
        <v>9</v>
      </c>
      <c r="E17">
        <f t="shared" si="0"/>
        <v>16</v>
      </c>
      <c r="G17">
        <v>5</v>
      </c>
      <c r="H17">
        <f t="shared" si="1"/>
        <v>5</v>
      </c>
      <c r="J17">
        <v>9</v>
      </c>
      <c r="K17">
        <f t="shared" si="2"/>
        <v>9</v>
      </c>
      <c r="L17">
        <f t="shared" si="3"/>
        <v>7</v>
      </c>
      <c r="M17">
        <f t="shared" si="4"/>
        <v>23</v>
      </c>
      <c r="N17">
        <f t="shared" si="5"/>
        <v>30</v>
      </c>
      <c r="O17" t="s">
        <v>111</v>
      </c>
    </row>
    <row r="18" spans="1:15">
      <c r="A18" s="19" t="s">
        <v>144</v>
      </c>
      <c r="B18">
        <v>1</v>
      </c>
      <c r="C18">
        <v>5</v>
      </c>
      <c r="D18">
        <v>3</v>
      </c>
      <c r="E18">
        <f t="shared" si="0"/>
        <v>8</v>
      </c>
      <c r="F18">
        <v>3</v>
      </c>
      <c r="H18">
        <f t="shared" si="1"/>
        <v>3</v>
      </c>
      <c r="I18">
        <v>4</v>
      </c>
      <c r="K18">
        <f t="shared" si="2"/>
        <v>4</v>
      </c>
      <c r="L18">
        <f t="shared" si="3"/>
        <v>12</v>
      </c>
      <c r="M18">
        <f t="shared" si="4"/>
        <v>3</v>
      </c>
      <c r="N18">
        <f t="shared" si="5"/>
        <v>15</v>
      </c>
      <c r="O18" t="s">
        <v>111</v>
      </c>
    </row>
    <row r="19" spans="1:15">
      <c r="A19" s="19" t="s">
        <v>161</v>
      </c>
      <c r="B19">
        <v>1</v>
      </c>
      <c r="C19">
        <v>10</v>
      </c>
      <c r="D19">
        <v>26</v>
      </c>
      <c r="E19">
        <f t="shared" si="0"/>
        <v>36</v>
      </c>
      <c r="F19">
        <v>2</v>
      </c>
      <c r="G19">
        <v>5</v>
      </c>
      <c r="H19">
        <f t="shared" si="1"/>
        <v>7</v>
      </c>
      <c r="I19">
        <v>1</v>
      </c>
      <c r="J19">
        <v>3</v>
      </c>
      <c r="K19">
        <f t="shared" si="2"/>
        <v>4</v>
      </c>
      <c r="L19">
        <f t="shared" si="3"/>
        <v>13</v>
      </c>
      <c r="M19">
        <f t="shared" si="4"/>
        <v>34</v>
      </c>
      <c r="N19">
        <f t="shared" si="5"/>
        <v>47</v>
      </c>
      <c r="O19" t="s">
        <v>111</v>
      </c>
    </row>
    <row r="20" spans="1:15">
      <c r="A20" t="s">
        <v>119</v>
      </c>
      <c r="B20">
        <v>1</v>
      </c>
      <c r="C20">
        <v>17</v>
      </c>
      <c r="D20">
        <v>0</v>
      </c>
      <c r="E20">
        <f t="shared" si="0"/>
        <v>17</v>
      </c>
      <c r="F20">
        <v>0</v>
      </c>
      <c r="G20">
        <v>0</v>
      </c>
      <c r="H20">
        <f t="shared" si="1"/>
        <v>0</v>
      </c>
      <c r="I20">
        <v>2</v>
      </c>
      <c r="J20">
        <v>0</v>
      </c>
      <c r="K20">
        <f t="shared" si="2"/>
        <v>2</v>
      </c>
      <c r="L20">
        <f t="shared" si="3"/>
        <v>19</v>
      </c>
      <c r="M20">
        <f t="shared" si="4"/>
        <v>0</v>
      </c>
      <c r="N20">
        <f t="shared" si="5"/>
        <v>19</v>
      </c>
      <c r="O20" t="s">
        <v>111</v>
      </c>
    </row>
    <row r="21" spans="1:15">
      <c r="A21" t="s">
        <v>140</v>
      </c>
      <c r="B21">
        <v>1</v>
      </c>
      <c r="C21">
        <v>16</v>
      </c>
      <c r="D21">
        <v>4</v>
      </c>
      <c r="E21">
        <f t="shared" si="0"/>
        <v>20</v>
      </c>
      <c r="F21">
        <v>2</v>
      </c>
      <c r="G21">
        <v>0</v>
      </c>
      <c r="H21">
        <f t="shared" si="1"/>
        <v>2</v>
      </c>
      <c r="I21">
        <v>0</v>
      </c>
      <c r="J21">
        <v>0</v>
      </c>
      <c r="K21">
        <f t="shared" si="2"/>
        <v>0</v>
      </c>
      <c r="L21">
        <f t="shared" si="3"/>
        <v>18</v>
      </c>
      <c r="M21">
        <f t="shared" si="4"/>
        <v>4</v>
      </c>
      <c r="N21">
        <f t="shared" si="5"/>
        <v>22</v>
      </c>
      <c r="O21" t="s">
        <v>111</v>
      </c>
    </row>
    <row r="22" spans="1:15">
      <c r="A22" t="s">
        <v>160</v>
      </c>
      <c r="B22">
        <v>1</v>
      </c>
      <c r="C22">
        <v>14</v>
      </c>
      <c r="E22">
        <f t="shared" si="0"/>
        <v>14</v>
      </c>
      <c r="F22">
        <v>6</v>
      </c>
      <c r="H22">
        <f t="shared" si="1"/>
        <v>6</v>
      </c>
      <c r="I22">
        <v>4</v>
      </c>
      <c r="K22">
        <f t="shared" si="2"/>
        <v>4</v>
      </c>
      <c r="L22">
        <f t="shared" si="3"/>
        <v>24</v>
      </c>
      <c r="M22">
        <f t="shared" si="4"/>
        <v>0</v>
      </c>
      <c r="N22">
        <f t="shared" si="5"/>
        <v>24</v>
      </c>
      <c r="O22" t="s">
        <v>111</v>
      </c>
    </row>
    <row r="23" spans="1:15">
      <c r="A23" t="s">
        <v>160</v>
      </c>
      <c r="B23">
        <v>1</v>
      </c>
      <c r="C23">
        <v>15</v>
      </c>
      <c r="E23">
        <f t="shared" si="0"/>
        <v>15</v>
      </c>
      <c r="F23">
        <v>12</v>
      </c>
      <c r="H23">
        <f t="shared" si="1"/>
        <v>12</v>
      </c>
      <c r="K23">
        <f t="shared" si="2"/>
        <v>0</v>
      </c>
      <c r="L23">
        <f t="shared" si="3"/>
        <v>27</v>
      </c>
      <c r="M23">
        <f t="shared" si="4"/>
        <v>0</v>
      </c>
      <c r="N23">
        <f t="shared" si="5"/>
        <v>27</v>
      </c>
      <c r="O23" t="s">
        <v>111</v>
      </c>
    </row>
    <row r="24" spans="1:15">
      <c r="A24" s="19" t="s">
        <v>166</v>
      </c>
      <c r="B24">
        <v>1</v>
      </c>
      <c r="C24">
        <v>14</v>
      </c>
      <c r="E24">
        <f t="shared" si="0"/>
        <v>14</v>
      </c>
      <c r="F24">
        <v>2</v>
      </c>
      <c r="G24">
        <v>2</v>
      </c>
      <c r="H24">
        <f t="shared" si="1"/>
        <v>4</v>
      </c>
      <c r="I24">
        <v>3</v>
      </c>
      <c r="K24">
        <f t="shared" si="2"/>
        <v>3</v>
      </c>
      <c r="L24">
        <f t="shared" si="3"/>
        <v>19</v>
      </c>
      <c r="M24">
        <f t="shared" si="4"/>
        <v>2</v>
      </c>
      <c r="N24">
        <f t="shared" si="5"/>
        <v>21</v>
      </c>
      <c r="O24" t="s">
        <v>111</v>
      </c>
    </row>
    <row r="25" spans="1:15">
      <c r="A25" s="19" t="s">
        <v>166</v>
      </c>
      <c r="B25">
        <v>1</v>
      </c>
      <c r="C25">
        <v>16</v>
      </c>
      <c r="E25">
        <f t="shared" si="0"/>
        <v>16</v>
      </c>
      <c r="F25">
        <v>5</v>
      </c>
      <c r="H25">
        <f t="shared" si="1"/>
        <v>5</v>
      </c>
      <c r="K25">
        <f t="shared" si="2"/>
        <v>0</v>
      </c>
      <c r="L25">
        <f t="shared" si="3"/>
        <v>21</v>
      </c>
      <c r="M25">
        <f t="shared" si="4"/>
        <v>0</v>
      </c>
      <c r="N25">
        <f t="shared" si="5"/>
        <v>21</v>
      </c>
      <c r="O25" t="s">
        <v>111</v>
      </c>
    </row>
    <row r="26" spans="1:15">
      <c r="A26" t="s">
        <v>114</v>
      </c>
      <c r="B26">
        <v>1</v>
      </c>
      <c r="C26">
        <v>11</v>
      </c>
      <c r="E26">
        <f t="shared" si="0"/>
        <v>11</v>
      </c>
      <c r="H26">
        <f t="shared" si="1"/>
        <v>0</v>
      </c>
      <c r="I26">
        <v>15</v>
      </c>
      <c r="K26">
        <f t="shared" si="2"/>
        <v>15</v>
      </c>
      <c r="L26">
        <f t="shared" si="3"/>
        <v>26</v>
      </c>
      <c r="M26">
        <f t="shared" si="4"/>
        <v>0</v>
      </c>
      <c r="N26">
        <f t="shared" si="5"/>
        <v>26</v>
      </c>
      <c r="O26" t="s">
        <v>111</v>
      </c>
    </row>
    <row r="27" spans="1:15">
      <c r="A27" t="s">
        <v>137</v>
      </c>
      <c r="B27">
        <v>1</v>
      </c>
      <c r="C27">
        <v>25</v>
      </c>
      <c r="D27">
        <v>1</v>
      </c>
      <c r="E27">
        <f t="shared" si="0"/>
        <v>26</v>
      </c>
      <c r="F27">
        <v>0</v>
      </c>
      <c r="G27">
        <v>2</v>
      </c>
      <c r="H27">
        <f t="shared" si="1"/>
        <v>2</v>
      </c>
      <c r="I27">
        <v>0</v>
      </c>
      <c r="J27">
        <v>2</v>
      </c>
      <c r="K27">
        <f t="shared" si="2"/>
        <v>2</v>
      </c>
      <c r="L27">
        <f t="shared" si="3"/>
        <v>25</v>
      </c>
      <c r="M27">
        <f t="shared" si="4"/>
        <v>5</v>
      </c>
      <c r="N27">
        <f t="shared" si="5"/>
        <v>30</v>
      </c>
      <c r="O27" t="s">
        <v>111</v>
      </c>
    </row>
    <row r="28" spans="1:15">
      <c r="A28" t="s">
        <v>138</v>
      </c>
      <c r="B28">
        <v>1</v>
      </c>
      <c r="C28">
        <v>10</v>
      </c>
      <c r="D28">
        <v>0</v>
      </c>
      <c r="E28">
        <f t="shared" si="0"/>
        <v>10</v>
      </c>
      <c r="F28">
        <v>4</v>
      </c>
      <c r="G28">
        <v>0</v>
      </c>
      <c r="H28">
        <f t="shared" si="1"/>
        <v>4</v>
      </c>
      <c r="I28">
        <v>11</v>
      </c>
      <c r="J28">
        <v>0</v>
      </c>
      <c r="K28">
        <f t="shared" si="2"/>
        <v>11</v>
      </c>
      <c r="L28">
        <f t="shared" si="3"/>
        <v>25</v>
      </c>
      <c r="M28">
        <f t="shared" si="4"/>
        <v>0</v>
      </c>
      <c r="N28">
        <f t="shared" si="5"/>
        <v>25</v>
      </c>
      <c r="O28" t="s">
        <v>111</v>
      </c>
    </row>
    <row r="29" spans="1:15">
      <c r="A29" s="19" t="s">
        <v>137</v>
      </c>
      <c r="B29">
        <v>1</v>
      </c>
      <c r="C29">
        <v>18</v>
      </c>
      <c r="E29">
        <f t="shared" si="0"/>
        <v>18</v>
      </c>
      <c r="F29">
        <v>5</v>
      </c>
      <c r="H29">
        <f t="shared" si="1"/>
        <v>5</v>
      </c>
      <c r="I29">
        <v>2</v>
      </c>
      <c r="K29">
        <f t="shared" si="2"/>
        <v>2</v>
      </c>
      <c r="L29">
        <f t="shared" si="3"/>
        <v>25</v>
      </c>
      <c r="M29">
        <f t="shared" si="4"/>
        <v>0</v>
      </c>
      <c r="N29">
        <f t="shared" si="5"/>
        <v>25</v>
      </c>
      <c r="O29" t="s">
        <v>111</v>
      </c>
    </row>
    <row r="30" spans="1:15">
      <c r="B30">
        <f>SUM(B1:B29)</f>
        <v>29</v>
      </c>
      <c r="C30">
        <f t="shared" ref="C30:N30" si="6">SUM(C1:C29)</f>
        <v>379</v>
      </c>
      <c r="D30">
        <f t="shared" si="6"/>
        <v>126</v>
      </c>
      <c r="E30">
        <f t="shared" si="6"/>
        <v>505</v>
      </c>
      <c r="F30">
        <f t="shared" si="6"/>
        <v>62</v>
      </c>
      <c r="G30">
        <f t="shared" si="6"/>
        <v>49</v>
      </c>
      <c r="H30">
        <f t="shared" si="6"/>
        <v>111</v>
      </c>
      <c r="I30">
        <f t="shared" si="6"/>
        <v>92</v>
      </c>
      <c r="J30">
        <f t="shared" si="6"/>
        <v>44</v>
      </c>
      <c r="K30">
        <f t="shared" si="6"/>
        <v>136</v>
      </c>
      <c r="L30">
        <f t="shared" si="6"/>
        <v>533</v>
      </c>
      <c r="M30">
        <f t="shared" si="6"/>
        <v>219</v>
      </c>
      <c r="N30">
        <f t="shared" si="6"/>
        <v>752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A11" sqref="A11:M11"/>
    </sheetView>
  </sheetViews>
  <sheetFormatPr defaultRowHeight="15"/>
  <sheetData>
    <row r="1" spans="1:13" ht="15.75" thickBot="1">
      <c r="A1" s="38">
        <v>23</v>
      </c>
      <c r="B1" s="38">
        <v>363</v>
      </c>
      <c r="C1" s="38">
        <v>46</v>
      </c>
      <c r="D1" s="38">
        <v>409</v>
      </c>
      <c r="E1" s="38">
        <v>43</v>
      </c>
      <c r="F1" s="38">
        <v>19</v>
      </c>
      <c r="G1" s="38">
        <v>62</v>
      </c>
      <c r="H1" s="38">
        <v>148</v>
      </c>
      <c r="I1" s="38">
        <v>119</v>
      </c>
      <c r="J1" s="38">
        <v>267</v>
      </c>
      <c r="K1" s="38">
        <v>554</v>
      </c>
      <c r="L1" s="38">
        <v>184</v>
      </c>
      <c r="M1" s="38">
        <v>738</v>
      </c>
    </row>
    <row r="2" spans="1:13" ht="15.75" thickBot="1">
      <c r="A2" s="38">
        <v>25</v>
      </c>
      <c r="B2" s="38">
        <v>485</v>
      </c>
      <c r="C2" s="38">
        <v>28</v>
      </c>
      <c r="D2" s="38">
        <v>513</v>
      </c>
      <c r="E2" s="38">
        <v>75</v>
      </c>
      <c r="F2" s="38">
        <v>1</v>
      </c>
      <c r="G2" s="38">
        <v>76</v>
      </c>
      <c r="H2" s="38">
        <v>38</v>
      </c>
      <c r="I2" s="38">
        <v>19</v>
      </c>
      <c r="J2" s="38">
        <v>57</v>
      </c>
      <c r="K2" s="38">
        <v>598</v>
      </c>
      <c r="L2" s="38">
        <v>48</v>
      </c>
      <c r="M2" s="38">
        <v>646</v>
      </c>
    </row>
    <row r="3" spans="1:13" ht="15.75" thickBot="1">
      <c r="A3" s="38">
        <v>35</v>
      </c>
      <c r="B3" s="38">
        <v>417</v>
      </c>
      <c r="C3" s="38">
        <v>100</v>
      </c>
      <c r="D3" s="38">
        <v>517</v>
      </c>
      <c r="E3" s="38">
        <v>130</v>
      </c>
      <c r="F3" s="38">
        <v>52</v>
      </c>
      <c r="G3" s="38">
        <v>182</v>
      </c>
      <c r="H3" s="38">
        <v>192</v>
      </c>
      <c r="I3" s="38">
        <v>58</v>
      </c>
      <c r="J3" s="38">
        <v>250</v>
      </c>
      <c r="K3" s="38">
        <v>739</v>
      </c>
      <c r="L3" s="38">
        <v>210</v>
      </c>
      <c r="M3" s="38">
        <v>949</v>
      </c>
    </row>
    <row r="4" spans="1:13" ht="15.75" thickBo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5.75" thickBot="1">
      <c r="A5" s="38">
        <v>35</v>
      </c>
      <c r="B5" s="38">
        <v>265</v>
      </c>
      <c r="C5" s="38">
        <v>459</v>
      </c>
      <c r="D5" s="38">
        <v>724</v>
      </c>
      <c r="E5" s="38">
        <v>45</v>
      </c>
      <c r="F5" s="38">
        <v>163</v>
      </c>
      <c r="G5" s="38">
        <v>208</v>
      </c>
      <c r="H5" s="38">
        <v>7</v>
      </c>
      <c r="I5" s="38">
        <v>20</v>
      </c>
      <c r="J5" s="38">
        <v>27</v>
      </c>
      <c r="K5" s="38">
        <v>317</v>
      </c>
      <c r="L5" s="38">
        <v>642</v>
      </c>
      <c r="M5" s="38">
        <v>959</v>
      </c>
    </row>
    <row r="6" spans="1:13" ht="15.75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15.75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15.75" thickBo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5.75" thickBo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ht="15.75" thickBot="1">
      <c r="A10" s="40">
        <v>25</v>
      </c>
      <c r="B10" s="40">
        <v>352</v>
      </c>
      <c r="C10" s="40">
        <v>104</v>
      </c>
      <c r="D10" s="40">
        <v>456</v>
      </c>
      <c r="E10" s="40">
        <v>45</v>
      </c>
      <c r="F10" s="40">
        <v>92</v>
      </c>
      <c r="G10" s="40">
        <v>137</v>
      </c>
      <c r="H10" s="40">
        <v>78</v>
      </c>
      <c r="I10" s="40">
        <v>60</v>
      </c>
      <c r="J10" s="40">
        <v>138</v>
      </c>
      <c r="K10" s="40">
        <v>475</v>
      </c>
      <c r="L10" s="40">
        <v>256</v>
      </c>
      <c r="M10" s="38">
        <v>731</v>
      </c>
    </row>
    <row r="11" spans="1:13">
      <c r="A11">
        <f>SUM(A1:A10)</f>
        <v>143</v>
      </c>
      <c r="B11">
        <f t="shared" ref="B11:M11" si="0">SUM(B1:B10)</f>
        <v>1882</v>
      </c>
      <c r="C11">
        <f t="shared" si="0"/>
        <v>737</v>
      </c>
      <c r="D11">
        <f t="shared" si="0"/>
        <v>2619</v>
      </c>
      <c r="E11">
        <f t="shared" si="0"/>
        <v>338</v>
      </c>
      <c r="F11">
        <f t="shared" si="0"/>
        <v>327</v>
      </c>
      <c r="G11">
        <f t="shared" si="0"/>
        <v>665</v>
      </c>
      <c r="H11">
        <f t="shared" si="0"/>
        <v>463</v>
      </c>
      <c r="I11">
        <f t="shared" si="0"/>
        <v>276</v>
      </c>
      <c r="J11">
        <f t="shared" si="0"/>
        <v>739</v>
      </c>
      <c r="K11">
        <f t="shared" si="0"/>
        <v>2683</v>
      </c>
      <c r="L11">
        <f t="shared" si="0"/>
        <v>1340</v>
      </c>
      <c r="M11">
        <f t="shared" si="0"/>
        <v>4023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D1" zoomScale="87" zoomScaleNormal="87" workbookViewId="0">
      <selection activeCell="O1" sqref="O1:Q29"/>
    </sheetView>
  </sheetViews>
  <sheetFormatPr defaultRowHeight="15"/>
  <cols>
    <col min="2" max="2" width="15.5703125" bestFit="1" customWidth="1"/>
    <col min="3" max="3" width="39.85546875" bestFit="1" customWidth="1"/>
    <col min="4" max="4" width="63.5703125" bestFit="1" customWidth="1"/>
    <col min="14" max="14" width="13.5703125" bestFit="1" customWidth="1"/>
  </cols>
  <sheetData>
    <row r="1" spans="1:17">
      <c r="A1">
        <v>4</v>
      </c>
      <c r="B1" t="s">
        <v>237</v>
      </c>
      <c r="C1" t="s">
        <v>110</v>
      </c>
      <c r="D1" t="s">
        <v>238</v>
      </c>
      <c r="E1" t="s">
        <v>239</v>
      </c>
      <c r="F1">
        <v>17</v>
      </c>
      <c r="H1">
        <v>4</v>
      </c>
      <c r="J1">
        <v>5</v>
      </c>
      <c r="L1">
        <f>SUM(F1:K1)</f>
        <v>26</v>
      </c>
      <c r="M1" t="s">
        <v>111</v>
      </c>
      <c r="N1" t="s">
        <v>109</v>
      </c>
      <c r="O1">
        <f>F1+H1+J1</f>
        <v>26</v>
      </c>
      <c r="P1">
        <f>G1+I1+K1</f>
        <v>0</v>
      </c>
      <c r="Q1">
        <f>SUM(O1:P1)</f>
        <v>26</v>
      </c>
    </row>
    <row r="2" spans="1:17">
      <c r="A2">
        <v>4</v>
      </c>
      <c r="B2" t="s">
        <v>240</v>
      </c>
      <c r="C2" t="s">
        <v>112</v>
      </c>
      <c r="D2" t="s">
        <v>241</v>
      </c>
      <c r="E2" t="s">
        <v>242</v>
      </c>
      <c r="F2">
        <v>13</v>
      </c>
      <c r="H2">
        <v>6</v>
      </c>
      <c r="J2">
        <v>9</v>
      </c>
      <c r="L2">
        <f>SUM(F2:K2)</f>
        <v>28</v>
      </c>
      <c r="M2" t="s">
        <v>111</v>
      </c>
      <c r="N2" t="s">
        <v>113</v>
      </c>
      <c r="O2">
        <f t="shared" ref="O2:O29" si="0">F2+H2+J2</f>
        <v>28</v>
      </c>
      <c r="P2">
        <f t="shared" ref="P2:P29" si="1">G2+I2+K2</f>
        <v>0</v>
      </c>
      <c r="Q2">
        <f t="shared" ref="Q2:Q29" si="2">SUM(O2:P2)</f>
        <v>28</v>
      </c>
    </row>
    <row r="3" spans="1:17">
      <c r="A3">
        <v>3</v>
      </c>
      <c r="B3" t="s">
        <v>243</v>
      </c>
      <c r="C3" t="s">
        <v>114</v>
      </c>
      <c r="D3" t="s">
        <v>244</v>
      </c>
      <c r="E3" t="s">
        <v>242</v>
      </c>
      <c r="F3">
        <v>11</v>
      </c>
      <c r="J3">
        <v>15</v>
      </c>
      <c r="L3">
        <f>SUM(F3:K3)</f>
        <v>26</v>
      </c>
      <c r="M3" t="s">
        <v>111</v>
      </c>
      <c r="N3" t="s">
        <v>115</v>
      </c>
      <c r="O3">
        <f t="shared" si="0"/>
        <v>26</v>
      </c>
      <c r="P3">
        <f t="shared" si="1"/>
        <v>0</v>
      </c>
      <c r="Q3">
        <f t="shared" si="2"/>
        <v>26</v>
      </c>
    </row>
    <row r="4" spans="1:17">
      <c r="A4">
        <v>4</v>
      </c>
      <c r="B4" t="s">
        <v>245</v>
      </c>
      <c r="C4" t="s">
        <v>119</v>
      </c>
      <c r="D4" t="s">
        <v>246</v>
      </c>
      <c r="E4" t="s">
        <v>242</v>
      </c>
      <c r="F4">
        <v>17</v>
      </c>
      <c r="G4">
        <v>0</v>
      </c>
      <c r="H4">
        <v>0</v>
      </c>
      <c r="I4">
        <v>0</v>
      </c>
      <c r="J4">
        <v>2</v>
      </c>
      <c r="K4">
        <v>0</v>
      </c>
      <c r="L4">
        <f>SUM(F4:K4)</f>
        <v>19</v>
      </c>
      <c r="M4" t="s">
        <v>111</v>
      </c>
      <c r="N4" t="s">
        <v>118</v>
      </c>
      <c r="O4">
        <f t="shared" si="0"/>
        <v>19</v>
      </c>
      <c r="P4">
        <f t="shared" si="1"/>
        <v>0</v>
      </c>
      <c r="Q4">
        <f t="shared" si="2"/>
        <v>19</v>
      </c>
    </row>
    <row r="5" spans="1:17">
      <c r="A5">
        <v>3</v>
      </c>
      <c r="B5" t="s">
        <v>243</v>
      </c>
      <c r="C5" t="s">
        <v>114</v>
      </c>
      <c r="D5" t="s">
        <v>244</v>
      </c>
      <c r="E5" t="s">
        <v>242</v>
      </c>
      <c r="F5">
        <v>11</v>
      </c>
      <c r="G5">
        <v>0</v>
      </c>
      <c r="H5">
        <v>0</v>
      </c>
      <c r="I5">
        <v>0</v>
      </c>
      <c r="J5">
        <v>15</v>
      </c>
      <c r="K5">
        <v>0</v>
      </c>
      <c r="L5">
        <f>SUM(F5:K5)</f>
        <v>26</v>
      </c>
      <c r="M5" t="s">
        <v>111</v>
      </c>
      <c r="N5" t="s">
        <v>113</v>
      </c>
      <c r="O5">
        <f t="shared" si="0"/>
        <v>26</v>
      </c>
      <c r="P5">
        <f t="shared" si="1"/>
        <v>0</v>
      </c>
      <c r="Q5">
        <f t="shared" si="2"/>
        <v>26</v>
      </c>
    </row>
    <row r="6" spans="1:17">
      <c r="A6">
        <v>4</v>
      </c>
      <c r="B6" t="s">
        <v>247</v>
      </c>
      <c r="C6" t="s">
        <v>112</v>
      </c>
      <c r="D6" t="s">
        <v>241</v>
      </c>
      <c r="E6" t="s">
        <v>242</v>
      </c>
      <c r="F6">
        <v>0</v>
      </c>
      <c r="G6">
        <v>16</v>
      </c>
      <c r="H6">
        <v>0</v>
      </c>
      <c r="I6">
        <v>3</v>
      </c>
      <c r="J6">
        <v>0</v>
      </c>
      <c r="K6">
        <v>6</v>
      </c>
      <c r="L6">
        <f>SUM(F6:K6)</f>
        <v>25</v>
      </c>
      <c r="M6" t="s">
        <v>111</v>
      </c>
      <c r="N6" t="s">
        <v>113</v>
      </c>
      <c r="O6">
        <f t="shared" si="0"/>
        <v>0</v>
      </c>
      <c r="P6">
        <f t="shared" si="1"/>
        <v>25</v>
      </c>
      <c r="Q6">
        <f t="shared" si="2"/>
        <v>25</v>
      </c>
    </row>
    <row r="7" spans="1:17">
      <c r="A7">
        <v>4</v>
      </c>
      <c r="C7" t="s">
        <v>136</v>
      </c>
      <c r="D7" t="s">
        <v>251</v>
      </c>
      <c r="E7" t="s">
        <v>242</v>
      </c>
      <c r="F7">
        <v>0</v>
      </c>
      <c r="G7">
        <v>19</v>
      </c>
      <c r="H7">
        <v>0</v>
      </c>
      <c r="I7">
        <v>3</v>
      </c>
      <c r="J7">
        <v>0</v>
      </c>
      <c r="K7">
        <v>0</v>
      </c>
      <c r="L7">
        <f>SUM(F7:K7)</f>
        <v>22</v>
      </c>
      <c r="M7" t="s">
        <v>111</v>
      </c>
      <c r="N7" t="s">
        <v>133</v>
      </c>
      <c r="O7">
        <f t="shared" si="0"/>
        <v>0</v>
      </c>
      <c r="P7">
        <f t="shared" si="1"/>
        <v>22</v>
      </c>
      <c r="Q7">
        <f t="shared" si="2"/>
        <v>22</v>
      </c>
    </row>
    <row r="8" spans="1:17">
      <c r="A8">
        <v>3</v>
      </c>
      <c r="B8" t="s">
        <v>252</v>
      </c>
      <c r="C8" t="s">
        <v>137</v>
      </c>
      <c r="D8" t="s">
        <v>253</v>
      </c>
      <c r="E8" t="s">
        <v>248</v>
      </c>
      <c r="F8">
        <v>25</v>
      </c>
      <c r="G8">
        <v>1</v>
      </c>
      <c r="H8">
        <v>0</v>
      </c>
      <c r="I8">
        <v>2</v>
      </c>
      <c r="J8">
        <v>0</v>
      </c>
      <c r="K8">
        <v>2</v>
      </c>
      <c r="L8">
        <f>SUM(F8:K8)</f>
        <v>30</v>
      </c>
      <c r="M8" t="s">
        <v>111</v>
      </c>
      <c r="N8" t="s">
        <v>115</v>
      </c>
      <c r="O8">
        <f t="shared" si="0"/>
        <v>25</v>
      </c>
      <c r="P8">
        <f t="shared" si="1"/>
        <v>5</v>
      </c>
      <c r="Q8">
        <f t="shared" si="2"/>
        <v>30</v>
      </c>
    </row>
    <row r="9" spans="1:17">
      <c r="A9">
        <v>4</v>
      </c>
      <c r="B9" t="s">
        <v>254</v>
      </c>
      <c r="C9" t="s">
        <v>138</v>
      </c>
      <c r="D9" t="s">
        <v>255</v>
      </c>
      <c r="E9" t="s">
        <v>242</v>
      </c>
      <c r="F9">
        <v>10</v>
      </c>
      <c r="G9">
        <v>0</v>
      </c>
      <c r="H9">
        <v>4</v>
      </c>
      <c r="I9">
        <v>0</v>
      </c>
      <c r="J9">
        <v>11</v>
      </c>
      <c r="K9">
        <v>0</v>
      </c>
      <c r="L9">
        <f>SUM(F9:K9)</f>
        <v>25</v>
      </c>
      <c r="M9" t="s">
        <v>111</v>
      </c>
      <c r="N9" t="s">
        <v>115</v>
      </c>
      <c r="O9">
        <f t="shared" si="0"/>
        <v>25</v>
      </c>
      <c r="P9">
        <f t="shared" si="1"/>
        <v>0</v>
      </c>
      <c r="Q9">
        <f t="shared" si="2"/>
        <v>25</v>
      </c>
    </row>
    <row r="10" spans="1:17">
      <c r="A10">
        <v>3</v>
      </c>
      <c r="B10" t="s">
        <v>256</v>
      </c>
      <c r="C10" t="s">
        <v>135</v>
      </c>
      <c r="D10" t="s">
        <v>257</v>
      </c>
      <c r="E10" t="s">
        <v>242</v>
      </c>
      <c r="F10">
        <v>0</v>
      </c>
      <c r="G10">
        <v>16</v>
      </c>
      <c r="H10">
        <v>1</v>
      </c>
      <c r="I10">
        <v>2</v>
      </c>
      <c r="J10">
        <v>0</v>
      </c>
      <c r="K10">
        <v>1</v>
      </c>
      <c r="L10">
        <f>SUM(F10:K10)</f>
        <v>20</v>
      </c>
      <c r="M10" t="s">
        <v>111</v>
      </c>
      <c r="N10" t="s">
        <v>133</v>
      </c>
      <c r="O10">
        <f t="shared" si="0"/>
        <v>1</v>
      </c>
      <c r="P10">
        <f t="shared" si="1"/>
        <v>19</v>
      </c>
      <c r="Q10">
        <f t="shared" si="2"/>
        <v>20</v>
      </c>
    </row>
    <row r="11" spans="1:17">
      <c r="A11">
        <v>1</v>
      </c>
      <c r="B11" t="s">
        <v>258</v>
      </c>
      <c r="C11" t="s">
        <v>140</v>
      </c>
      <c r="D11" t="s">
        <v>259</v>
      </c>
      <c r="E11" t="s">
        <v>248</v>
      </c>
      <c r="F11">
        <v>16</v>
      </c>
      <c r="G11">
        <v>4</v>
      </c>
      <c r="H11">
        <v>2</v>
      </c>
      <c r="I11">
        <v>0</v>
      </c>
      <c r="J11">
        <v>0</v>
      </c>
      <c r="K11">
        <v>0</v>
      </c>
      <c r="L11">
        <f>SUM(F11:K11)</f>
        <v>22</v>
      </c>
      <c r="M11" t="s">
        <v>111</v>
      </c>
      <c r="N11" t="s">
        <v>118</v>
      </c>
      <c r="O11">
        <f t="shared" si="0"/>
        <v>18</v>
      </c>
      <c r="P11">
        <f t="shared" si="1"/>
        <v>4</v>
      </c>
      <c r="Q11">
        <f t="shared" si="2"/>
        <v>22</v>
      </c>
    </row>
    <row r="12" spans="1:17">
      <c r="A12">
        <v>1</v>
      </c>
      <c r="B12" t="s">
        <v>260</v>
      </c>
      <c r="C12" t="s">
        <v>141</v>
      </c>
      <c r="D12" t="s">
        <v>261</v>
      </c>
      <c r="E12" t="s">
        <v>236</v>
      </c>
      <c r="F12">
        <v>42</v>
      </c>
      <c r="G12">
        <v>0</v>
      </c>
      <c r="H12">
        <v>0</v>
      </c>
      <c r="I12">
        <v>0</v>
      </c>
      <c r="J12">
        <v>0</v>
      </c>
      <c r="K12">
        <v>0</v>
      </c>
      <c r="L12">
        <f>SUM(F12:K12)</f>
        <v>42</v>
      </c>
      <c r="M12" t="s">
        <v>111</v>
      </c>
      <c r="N12" t="s">
        <v>113</v>
      </c>
      <c r="O12">
        <f t="shared" si="0"/>
        <v>42</v>
      </c>
      <c r="P12">
        <f t="shared" si="1"/>
        <v>0</v>
      </c>
      <c r="Q12">
        <f t="shared" si="2"/>
        <v>42</v>
      </c>
    </row>
    <row r="13" spans="1:17">
      <c r="A13">
        <v>3</v>
      </c>
      <c r="B13" t="s">
        <v>262</v>
      </c>
      <c r="C13" s="16" t="s">
        <v>144</v>
      </c>
      <c r="D13" t="s">
        <v>263</v>
      </c>
      <c r="E13" t="s">
        <v>242</v>
      </c>
      <c r="F13">
        <v>8</v>
      </c>
      <c r="G13">
        <v>7</v>
      </c>
      <c r="H13">
        <v>3</v>
      </c>
      <c r="I13">
        <v>2</v>
      </c>
      <c r="J13">
        <v>0</v>
      </c>
      <c r="K13">
        <v>0</v>
      </c>
      <c r="L13">
        <f>SUM(F13:K13)</f>
        <v>20</v>
      </c>
      <c r="M13" t="s">
        <v>111</v>
      </c>
      <c r="N13" t="s">
        <v>133</v>
      </c>
      <c r="O13">
        <f t="shared" si="0"/>
        <v>11</v>
      </c>
      <c r="P13">
        <f t="shared" si="1"/>
        <v>9</v>
      </c>
      <c r="Q13">
        <f t="shared" si="2"/>
        <v>20</v>
      </c>
    </row>
    <row r="14" spans="1:17">
      <c r="A14">
        <v>2</v>
      </c>
      <c r="B14" t="s">
        <v>265</v>
      </c>
      <c r="C14" t="s">
        <v>144</v>
      </c>
      <c r="D14" t="s">
        <v>266</v>
      </c>
      <c r="E14" t="s">
        <v>242</v>
      </c>
      <c r="G14">
        <v>14</v>
      </c>
      <c r="H14">
        <v>0</v>
      </c>
      <c r="I14">
        <v>8</v>
      </c>
      <c r="J14">
        <v>0</v>
      </c>
      <c r="K14">
        <v>0</v>
      </c>
      <c r="L14">
        <f>SUM(F14:K14)</f>
        <v>22</v>
      </c>
      <c r="M14" t="s">
        <v>111</v>
      </c>
      <c r="N14" t="s">
        <v>133</v>
      </c>
      <c r="O14">
        <f t="shared" si="0"/>
        <v>0</v>
      </c>
      <c r="P14">
        <f t="shared" si="1"/>
        <v>22</v>
      </c>
      <c r="Q14">
        <f t="shared" si="2"/>
        <v>22</v>
      </c>
    </row>
    <row r="15" spans="1:17">
      <c r="A15">
        <v>4</v>
      </c>
      <c r="B15" t="s">
        <v>267</v>
      </c>
      <c r="C15" t="s">
        <v>107</v>
      </c>
      <c r="D15" t="s">
        <v>268</v>
      </c>
      <c r="E15" t="s">
        <v>236</v>
      </c>
      <c r="F15">
        <v>8</v>
      </c>
      <c r="G15">
        <v>5</v>
      </c>
      <c r="H15">
        <v>0</v>
      </c>
      <c r="I15">
        <v>0</v>
      </c>
      <c r="J15">
        <v>3</v>
      </c>
      <c r="K15">
        <v>10</v>
      </c>
      <c r="L15">
        <f>SUM(F15:K15)</f>
        <v>26</v>
      </c>
      <c r="M15" t="s">
        <v>111</v>
      </c>
      <c r="N15" t="s">
        <v>109</v>
      </c>
      <c r="O15">
        <f t="shared" si="0"/>
        <v>11</v>
      </c>
      <c r="P15">
        <f t="shared" si="1"/>
        <v>15</v>
      </c>
      <c r="Q15">
        <f t="shared" si="2"/>
        <v>26</v>
      </c>
    </row>
    <row r="16" spans="1:17">
      <c r="A16">
        <v>3</v>
      </c>
      <c r="B16" t="s">
        <v>269</v>
      </c>
      <c r="C16" t="s">
        <v>107</v>
      </c>
      <c r="D16" t="s">
        <v>270</v>
      </c>
      <c r="E16" t="s">
        <v>242</v>
      </c>
      <c r="F16">
        <v>20</v>
      </c>
      <c r="G16">
        <v>2</v>
      </c>
      <c r="H16">
        <v>0</v>
      </c>
      <c r="I16">
        <v>0</v>
      </c>
      <c r="J16">
        <v>3</v>
      </c>
      <c r="K16">
        <v>1</v>
      </c>
      <c r="L16">
        <f>SUM(F16:K16)</f>
        <v>26</v>
      </c>
      <c r="M16" t="s">
        <v>111</v>
      </c>
      <c r="N16" t="s">
        <v>109</v>
      </c>
      <c r="O16">
        <f t="shared" si="0"/>
        <v>23</v>
      </c>
      <c r="P16">
        <f t="shared" si="1"/>
        <v>3</v>
      </c>
      <c r="Q16">
        <f t="shared" si="2"/>
        <v>26</v>
      </c>
    </row>
    <row r="17" spans="1:17">
      <c r="A17">
        <v>1</v>
      </c>
      <c r="B17" t="s">
        <v>274</v>
      </c>
      <c r="C17" t="s">
        <v>160</v>
      </c>
      <c r="D17" t="s">
        <v>272</v>
      </c>
      <c r="E17" t="s">
        <v>236</v>
      </c>
      <c r="F17">
        <v>14</v>
      </c>
      <c r="H17">
        <v>6</v>
      </c>
      <c r="J17">
        <v>4</v>
      </c>
      <c r="L17">
        <f>SUM(F17:K17)</f>
        <v>24</v>
      </c>
      <c r="M17" t="s">
        <v>111</v>
      </c>
      <c r="N17" t="s">
        <v>118</v>
      </c>
      <c r="O17">
        <f t="shared" si="0"/>
        <v>24</v>
      </c>
      <c r="P17">
        <f t="shared" si="1"/>
        <v>0</v>
      </c>
      <c r="Q17">
        <f t="shared" si="2"/>
        <v>24</v>
      </c>
    </row>
    <row r="18" spans="1:17">
      <c r="A18">
        <v>1</v>
      </c>
      <c r="B18" t="s">
        <v>275</v>
      </c>
      <c r="C18" t="s">
        <v>160</v>
      </c>
      <c r="D18" t="s">
        <v>273</v>
      </c>
      <c r="E18" t="s">
        <v>236</v>
      </c>
      <c r="F18">
        <v>15</v>
      </c>
      <c r="H18">
        <v>12</v>
      </c>
      <c r="L18">
        <f>SUM(F18:K18)</f>
        <v>27</v>
      </c>
      <c r="M18" t="s">
        <v>111</v>
      </c>
      <c r="N18" t="s">
        <v>118</v>
      </c>
      <c r="O18">
        <f t="shared" si="0"/>
        <v>27</v>
      </c>
      <c r="P18">
        <f t="shared" si="1"/>
        <v>0</v>
      </c>
      <c r="Q18">
        <f t="shared" si="2"/>
        <v>27</v>
      </c>
    </row>
    <row r="19" spans="1:17">
      <c r="A19">
        <v>2</v>
      </c>
      <c r="B19" s="19" t="s">
        <v>276</v>
      </c>
      <c r="C19" s="18" t="s">
        <v>161</v>
      </c>
      <c r="D19" s="19" t="s">
        <v>263</v>
      </c>
      <c r="E19" s="19" t="s">
        <v>242</v>
      </c>
      <c r="F19">
        <v>7</v>
      </c>
      <c r="G19">
        <v>9</v>
      </c>
      <c r="I19">
        <v>5</v>
      </c>
      <c r="K19">
        <v>9</v>
      </c>
      <c r="L19">
        <f>SUM(F19:K19)</f>
        <v>30</v>
      </c>
      <c r="M19" t="s">
        <v>111</v>
      </c>
      <c r="N19" t="s">
        <v>133</v>
      </c>
      <c r="O19">
        <f t="shared" si="0"/>
        <v>7</v>
      </c>
      <c r="P19">
        <f t="shared" si="1"/>
        <v>23</v>
      </c>
      <c r="Q19">
        <f t="shared" si="2"/>
        <v>30</v>
      </c>
    </row>
    <row r="20" spans="1:17">
      <c r="A20">
        <v>1</v>
      </c>
      <c r="B20" s="19" t="s">
        <v>277</v>
      </c>
      <c r="C20" s="19" t="s">
        <v>144</v>
      </c>
      <c r="D20" s="19" t="s">
        <v>278</v>
      </c>
      <c r="E20" s="19" t="s">
        <v>242</v>
      </c>
      <c r="F20">
        <v>5</v>
      </c>
      <c r="G20">
        <v>3</v>
      </c>
      <c r="H20">
        <v>3</v>
      </c>
      <c r="J20">
        <v>4</v>
      </c>
      <c r="L20">
        <f>SUM(F20:K20)</f>
        <v>15</v>
      </c>
      <c r="M20" t="s">
        <v>111</v>
      </c>
      <c r="N20" t="s">
        <v>133</v>
      </c>
      <c r="O20">
        <f t="shared" si="0"/>
        <v>12</v>
      </c>
      <c r="P20">
        <f t="shared" si="1"/>
        <v>3</v>
      </c>
      <c r="Q20">
        <f t="shared" si="2"/>
        <v>15</v>
      </c>
    </row>
    <row r="21" spans="1:17">
      <c r="A21">
        <v>1</v>
      </c>
      <c r="B21" s="19" t="s">
        <v>279</v>
      </c>
      <c r="C21" s="19" t="s">
        <v>166</v>
      </c>
      <c r="D21" s="19" t="s">
        <v>280</v>
      </c>
      <c r="E21" s="19" t="s">
        <v>236</v>
      </c>
      <c r="F21">
        <v>14</v>
      </c>
      <c r="H21">
        <v>2</v>
      </c>
      <c r="I21">
        <v>2</v>
      </c>
      <c r="J21">
        <v>3</v>
      </c>
      <c r="L21">
        <f>SUM(F21:K21)</f>
        <v>21</v>
      </c>
      <c r="M21" t="s">
        <v>111</v>
      </c>
      <c r="N21" t="s">
        <v>118</v>
      </c>
      <c r="O21">
        <f t="shared" si="0"/>
        <v>19</v>
      </c>
      <c r="P21">
        <f t="shared" si="1"/>
        <v>2</v>
      </c>
      <c r="Q21">
        <f t="shared" si="2"/>
        <v>21</v>
      </c>
    </row>
    <row r="22" spans="1:17">
      <c r="A22">
        <v>4</v>
      </c>
      <c r="B22" s="19" t="s">
        <v>281</v>
      </c>
      <c r="C22" s="19" t="s">
        <v>130</v>
      </c>
      <c r="D22" s="19" t="s">
        <v>271</v>
      </c>
      <c r="E22" s="19" t="s">
        <v>236</v>
      </c>
      <c r="F22">
        <v>17</v>
      </c>
      <c r="G22">
        <v>3</v>
      </c>
      <c r="H22">
        <v>2</v>
      </c>
      <c r="I22">
        <v>3</v>
      </c>
      <c r="J22">
        <v>4</v>
      </c>
      <c r="K22">
        <v>1</v>
      </c>
      <c r="L22">
        <f>SUM(F22:K22)</f>
        <v>30</v>
      </c>
      <c r="M22" t="s">
        <v>111</v>
      </c>
      <c r="N22" t="s">
        <v>109</v>
      </c>
      <c r="O22">
        <f t="shared" si="0"/>
        <v>23</v>
      </c>
      <c r="P22">
        <f t="shared" si="1"/>
        <v>7</v>
      </c>
      <c r="Q22">
        <f t="shared" si="2"/>
        <v>30</v>
      </c>
    </row>
    <row r="23" spans="1:17">
      <c r="A23">
        <v>1</v>
      </c>
      <c r="B23" s="19" t="s">
        <v>98</v>
      </c>
      <c r="C23" s="19" t="s">
        <v>166</v>
      </c>
      <c r="D23" s="19" t="s">
        <v>282</v>
      </c>
      <c r="E23" s="19" t="s">
        <v>236</v>
      </c>
      <c r="F23">
        <v>16</v>
      </c>
      <c r="H23">
        <v>5</v>
      </c>
      <c r="L23">
        <f>SUM(F23:K23)</f>
        <v>21</v>
      </c>
      <c r="M23" t="s">
        <v>111</v>
      </c>
      <c r="N23" t="s">
        <v>118</v>
      </c>
      <c r="O23">
        <f t="shared" si="0"/>
        <v>21</v>
      </c>
      <c r="P23">
        <f t="shared" si="1"/>
        <v>0</v>
      </c>
      <c r="Q23">
        <f t="shared" si="2"/>
        <v>21</v>
      </c>
    </row>
    <row r="24" spans="1:17">
      <c r="A24">
        <v>4</v>
      </c>
      <c r="B24" s="19" t="s">
        <v>283</v>
      </c>
      <c r="C24" s="19" t="s">
        <v>130</v>
      </c>
      <c r="D24" s="19" t="s">
        <v>284</v>
      </c>
      <c r="E24" s="19" t="s">
        <v>236</v>
      </c>
      <c r="F24">
        <v>21</v>
      </c>
      <c r="H24">
        <v>3</v>
      </c>
      <c r="K24">
        <v>4</v>
      </c>
      <c r="L24">
        <f>SUM(F24:K24)</f>
        <v>28</v>
      </c>
      <c r="M24" t="s">
        <v>111</v>
      </c>
      <c r="N24" t="s">
        <v>109</v>
      </c>
      <c r="O24">
        <f t="shared" si="0"/>
        <v>24</v>
      </c>
      <c r="P24">
        <f t="shared" si="1"/>
        <v>4</v>
      </c>
      <c r="Q24">
        <f t="shared" si="2"/>
        <v>28</v>
      </c>
    </row>
    <row r="25" spans="1:17">
      <c r="A25">
        <v>3</v>
      </c>
      <c r="B25" s="19" t="s">
        <v>285</v>
      </c>
      <c r="C25" s="19" t="s">
        <v>137</v>
      </c>
      <c r="D25" s="19" t="s">
        <v>253</v>
      </c>
      <c r="E25" s="19" t="s">
        <v>236</v>
      </c>
      <c r="F25">
        <v>18</v>
      </c>
      <c r="H25">
        <v>5</v>
      </c>
      <c r="J25">
        <v>2</v>
      </c>
      <c r="L25">
        <f>SUM(F25:K25)</f>
        <v>25</v>
      </c>
      <c r="M25" t="s">
        <v>111</v>
      </c>
      <c r="N25" t="s">
        <v>115</v>
      </c>
      <c r="O25">
        <f t="shared" si="0"/>
        <v>25</v>
      </c>
      <c r="P25">
        <f t="shared" si="1"/>
        <v>0</v>
      </c>
      <c r="Q25">
        <f t="shared" si="2"/>
        <v>25</v>
      </c>
    </row>
    <row r="26" spans="1:17">
      <c r="A26">
        <v>2</v>
      </c>
      <c r="B26" s="19" t="s">
        <v>286</v>
      </c>
      <c r="C26" s="19" t="s">
        <v>161</v>
      </c>
      <c r="D26" s="19" t="s">
        <v>287</v>
      </c>
      <c r="E26" s="19" t="s">
        <v>242</v>
      </c>
      <c r="F26">
        <v>10</v>
      </c>
      <c r="G26">
        <v>26</v>
      </c>
      <c r="H26">
        <v>2</v>
      </c>
      <c r="I26">
        <v>5</v>
      </c>
      <c r="J26">
        <v>1</v>
      </c>
      <c r="K26">
        <v>3</v>
      </c>
      <c r="L26">
        <v>50</v>
      </c>
      <c r="M26" t="s">
        <v>111</v>
      </c>
      <c r="N26" t="s">
        <v>133</v>
      </c>
      <c r="O26">
        <f t="shared" si="0"/>
        <v>13</v>
      </c>
      <c r="P26">
        <f t="shared" si="1"/>
        <v>34</v>
      </c>
      <c r="Q26">
        <f t="shared" si="2"/>
        <v>47</v>
      </c>
    </row>
    <row r="27" spans="1:17">
      <c r="A27">
        <v>2</v>
      </c>
      <c r="B27" s="19" t="s">
        <v>288</v>
      </c>
      <c r="C27" s="19" t="s">
        <v>161</v>
      </c>
      <c r="D27" t="s">
        <v>264</v>
      </c>
      <c r="E27" s="19" t="s">
        <v>236</v>
      </c>
      <c r="F27">
        <v>7</v>
      </c>
      <c r="I27">
        <v>14</v>
      </c>
      <c r="L27">
        <f>SUM(F27:K27)</f>
        <v>21</v>
      </c>
      <c r="M27" t="s">
        <v>111</v>
      </c>
      <c r="N27" t="s">
        <v>113</v>
      </c>
      <c r="O27">
        <f t="shared" si="0"/>
        <v>7</v>
      </c>
      <c r="P27">
        <f t="shared" si="1"/>
        <v>14</v>
      </c>
      <c r="Q27">
        <f t="shared" si="2"/>
        <v>21</v>
      </c>
    </row>
    <row r="28" spans="1:17">
      <c r="A28">
        <v>4</v>
      </c>
      <c r="B28" t="s">
        <v>289</v>
      </c>
      <c r="C28" s="19" t="s">
        <v>168</v>
      </c>
      <c r="D28" s="19" t="s">
        <v>168</v>
      </c>
      <c r="E28" s="19" t="s">
        <v>236</v>
      </c>
      <c r="F28">
        <v>23</v>
      </c>
      <c r="H28">
        <v>2</v>
      </c>
      <c r="J28">
        <v>5</v>
      </c>
      <c r="L28">
        <f>SUM(F28:K28)</f>
        <v>30</v>
      </c>
      <c r="M28" t="s">
        <v>111</v>
      </c>
      <c r="N28" t="s">
        <v>167</v>
      </c>
      <c r="O28">
        <f t="shared" si="0"/>
        <v>30</v>
      </c>
      <c r="P28">
        <f t="shared" si="1"/>
        <v>0</v>
      </c>
      <c r="Q28">
        <f t="shared" si="2"/>
        <v>30</v>
      </c>
    </row>
    <row r="29" spans="1:17">
      <c r="A29">
        <v>6</v>
      </c>
      <c r="B29" t="s">
        <v>249</v>
      </c>
      <c r="C29" t="s">
        <v>130</v>
      </c>
      <c r="D29" t="s">
        <v>250</v>
      </c>
      <c r="E29" t="s">
        <v>242</v>
      </c>
      <c r="F29">
        <v>14</v>
      </c>
      <c r="G29">
        <v>1</v>
      </c>
      <c r="H29">
        <v>0</v>
      </c>
      <c r="I29">
        <v>0</v>
      </c>
      <c r="J29">
        <v>6</v>
      </c>
      <c r="K29">
        <v>7</v>
      </c>
      <c r="L29">
        <f>SUM(F29:K29)</f>
        <v>28</v>
      </c>
      <c r="M29" t="s">
        <v>131</v>
      </c>
      <c r="N29" t="s">
        <v>109</v>
      </c>
      <c r="O29">
        <f t="shared" si="0"/>
        <v>20</v>
      </c>
      <c r="P29">
        <f t="shared" si="1"/>
        <v>8</v>
      </c>
      <c r="Q29">
        <f t="shared" si="2"/>
        <v>28</v>
      </c>
    </row>
  </sheetData>
  <sortState ref="B1:N189">
    <sortCondition ref="M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Q189"/>
  <sheetViews>
    <sheetView workbookViewId="0">
      <selection activeCell="I10" sqref="I10:Q10"/>
    </sheetView>
  </sheetViews>
  <sheetFormatPr defaultRowHeight="15"/>
  <cols>
    <col min="1" max="1" width="7.42578125" bestFit="1" customWidth="1"/>
    <col min="2" max="2" width="7" bestFit="1" customWidth="1"/>
    <col min="4" max="4" width="28.140625" bestFit="1" customWidth="1"/>
    <col min="9" max="9" width="12.140625" customWidth="1"/>
  </cols>
  <sheetData>
    <row r="2" spans="1:17">
      <c r="A2" s="41" t="s">
        <v>219</v>
      </c>
      <c r="B2" s="41" t="s">
        <v>220</v>
      </c>
      <c r="C2" s="41" t="s">
        <v>221</v>
      </c>
      <c r="D2" s="41" t="s">
        <v>222</v>
      </c>
      <c r="E2" s="41" t="s">
        <v>104</v>
      </c>
      <c r="F2" s="41" t="s">
        <v>105</v>
      </c>
    </row>
    <row r="3" spans="1:17">
      <c r="A3" s="42">
        <v>43207</v>
      </c>
      <c r="B3" s="41">
        <v>3</v>
      </c>
      <c r="C3" s="41">
        <v>3</v>
      </c>
      <c r="D3" s="41" t="s">
        <v>223</v>
      </c>
      <c r="E3" s="43">
        <v>34</v>
      </c>
      <c r="F3" s="43">
        <v>12</v>
      </c>
    </row>
    <row r="4" spans="1:17" ht="15.75" thickBot="1">
      <c r="A4" s="42">
        <v>43237</v>
      </c>
      <c r="B4" s="41">
        <v>3</v>
      </c>
      <c r="C4" s="41">
        <v>3</v>
      </c>
      <c r="D4" s="41" t="s">
        <v>224</v>
      </c>
      <c r="E4" s="43">
        <v>32</v>
      </c>
      <c r="F4" s="43">
        <v>7</v>
      </c>
    </row>
    <row r="5" spans="1:17" ht="16.5" thickBot="1">
      <c r="A5" s="42">
        <v>43268</v>
      </c>
      <c r="B5" s="41">
        <v>4</v>
      </c>
      <c r="C5" s="41">
        <v>2</v>
      </c>
      <c r="D5" s="41" t="s">
        <v>225</v>
      </c>
      <c r="E5" s="43">
        <v>24</v>
      </c>
      <c r="F5" s="43">
        <v>10</v>
      </c>
      <c r="I5" s="45">
        <v>5</v>
      </c>
      <c r="J5" s="46" t="s">
        <v>235</v>
      </c>
      <c r="K5" s="47">
        <v>15</v>
      </c>
      <c r="L5" s="47">
        <v>6</v>
      </c>
      <c r="M5" s="47">
        <v>9</v>
      </c>
      <c r="N5" s="47">
        <v>4</v>
      </c>
      <c r="O5" s="47">
        <v>91</v>
      </c>
      <c r="P5" s="47">
        <v>5</v>
      </c>
      <c r="Q5" s="47">
        <v>130</v>
      </c>
    </row>
    <row r="6" spans="1:17" ht="16.5" thickBot="1">
      <c r="A6" s="42">
        <v>43298</v>
      </c>
      <c r="B6" s="44">
        <v>4</v>
      </c>
      <c r="C6" s="41">
        <v>2</v>
      </c>
      <c r="D6" s="41" t="s">
        <v>227</v>
      </c>
      <c r="E6" s="43">
        <v>13</v>
      </c>
      <c r="F6" s="43">
        <v>19</v>
      </c>
      <c r="I6" s="45">
        <v>4</v>
      </c>
      <c r="J6" s="46" t="s">
        <v>235</v>
      </c>
      <c r="K6" s="47">
        <v>30</v>
      </c>
      <c r="L6" s="47">
        <v>8</v>
      </c>
      <c r="M6" s="47">
        <v>4</v>
      </c>
      <c r="N6" s="47">
        <v>16</v>
      </c>
      <c r="O6" s="47">
        <v>44</v>
      </c>
      <c r="P6" s="47">
        <v>18</v>
      </c>
      <c r="Q6" s="47">
        <v>120</v>
      </c>
    </row>
    <row r="7" spans="1:17" ht="16.5" thickBot="1">
      <c r="A7" s="42">
        <v>43329</v>
      </c>
      <c r="B7" s="44">
        <v>5</v>
      </c>
      <c r="C7" s="41">
        <v>3</v>
      </c>
      <c r="D7" s="41" t="s">
        <v>228</v>
      </c>
      <c r="E7" s="43">
        <v>35</v>
      </c>
      <c r="F7" s="43">
        <v>21</v>
      </c>
      <c r="I7" s="48">
        <v>4</v>
      </c>
      <c r="J7" s="49" t="s">
        <v>235</v>
      </c>
      <c r="K7" s="50">
        <v>30</v>
      </c>
      <c r="L7" s="50">
        <v>8</v>
      </c>
      <c r="M7" s="50">
        <v>4</v>
      </c>
      <c r="N7" s="50">
        <v>16</v>
      </c>
      <c r="O7" s="50">
        <v>44</v>
      </c>
      <c r="P7" s="50">
        <v>18</v>
      </c>
      <c r="Q7" s="50">
        <v>120</v>
      </c>
    </row>
    <row r="8" spans="1:17" ht="16.5" thickBot="1">
      <c r="A8" s="42">
        <v>43360</v>
      </c>
      <c r="B8" s="44">
        <v>3</v>
      </c>
      <c r="C8" s="41">
        <v>3</v>
      </c>
      <c r="D8" s="41" t="s">
        <v>229</v>
      </c>
      <c r="E8" s="43">
        <v>37</v>
      </c>
      <c r="F8" s="43">
        <v>29</v>
      </c>
      <c r="I8" s="51">
        <v>4</v>
      </c>
      <c r="J8" s="46" t="s">
        <v>235</v>
      </c>
      <c r="K8" s="47">
        <v>30</v>
      </c>
      <c r="L8" s="47">
        <v>8</v>
      </c>
      <c r="M8" s="47">
        <v>4</v>
      </c>
      <c r="N8" s="47">
        <v>16</v>
      </c>
      <c r="O8" s="47">
        <v>44</v>
      </c>
      <c r="P8" s="47">
        <v>18</v>
      </c>
      <c r="Q8" s="47">
        <v>120</v>
      </c>
    </row>
    <row r="9" spans="1:17" ht="16.5" thickBot="1">
      <c r="A9" s="42">
        <v>43390</v>
      </c>
      <c r="B9" s="44">
        <v>4</v>
      </c>
      <c r="C9" s="41">
        <v>2</v>
      </c>
      <c r="D9" s="41" t="s">
        <v>230</v>
      </c>
      <c r="E9" s="43">
        <v>24</v>
      </c>
      <c r="F9" s="43">
        <v>12</v>
      </c>
      <c r="I9" s="52">
        <v>4</v>
      </c>
      <c r="J9" s="53" t="s">
        <v>235</v>
      </c>
      <c r="K9" s="54" t="s">
        <v>235</v>
      </c>
      <c r="L9" s="54">
        <v>12</v>
      </c>
      <c r="M9" s="54" t="s">
        <v>235</v>
      </c>
      <c r="N9" s="54">
        <v>8</v>
      </c>
      <c r="O9" s="54" t="s">
        <v>235</v>
      </c>
      <c r="P9" s="54">
        <v>80</v>
      </c>
      <c r="Q9" s="54">
        <v>100</v>
      </c>
    </row>
    <row r="10" spans="1:17">
      <c r="A10" s="42">
        <v>43421</v>
      </c>
      <c r="B10" s="44">
        <v>5</v>
      </c>
      <c r="C10" s="41">
        <v>3</v>
      </c>
      <c r="D10" s="41" t="s">
        <v>231</v>
      </c>
      <c r="E10" s="43">
        <v>38</v>
      </c>
      <c r="F10" s="43">
        <v>8</v>
      </c>
      <c r="I10">
        <f>SUM(I5:I9)</f>
        <v>21</v>
      </c>
      <c r="J10">
        <f t="shared" ref="J10:Q10" si="0">SUM(J5:J9)</f>
        <v>0</v>
      </c>
      <c r="K10">
        <f t="shared" si="0"/>
        <v>105</v>
      </c>
      <c r="L10">
        <f t="shared" si="0"/>
        <v>42</v>
      </c>
      <c r="M10">
        <f t="shared" si="0"/>
        <v>21</v>
      </c>
      <c r="N10">
        <f t="shared" si="0"/>
        <v>60</v>
      </c>
      <c r="O10">
        <f t="shared" si="0"/>
        <v>223</v>
      </c>
      <c r="P10">
        <f t="shared" si="0"/>
        <v>139</v>
      </c>
      <c r="Q10">
        <f t="shared" si="0"/>
        <v>590</v>
      </c>
    </row>
    <row r="11" spans="1:17">
      <c r="A11" s="42">
        <v>43451</v>
      </c>
      <c r="B11" s="44">
        <v>4</v>
      </c>
      <c r="C11" s="41">
        <v>3</v>
      </c>
      <c r="D11" s="41" t="s">
        <v>226</v>
      </c>
      <c r="E11" s="43">
        <v>42</v>
      </c>
      <c r="F11" s="43">
        <v>9</v>
      </c>
    </row>
    <row r="12" spans="1:17">
      <c r="A12" s="42">
        <v>43118</v>
      </c>
      <c r="B12" s="44">
        <v>4</v>
      </c>
      <c r="C12" s="41">
        <v>3</v>
      </c>
      <c r="D12" s="41" t="s">
        <v>232</v>
      </c>
      <c r="E12" s="43">
        <v>32</v>
      </c>
      <c r="F12" s="43">
        <v>17</v>
      </c>
    </row>
    <row r="13" spans="1:17">
      <c r="A13" s="42">
        <v>43149</v>
      </c>
      <c r="B13" s="44">
        <v>3</v>
      </c>
      <c r="C13" s="41">
        <v>2</v>
      </c>
      <c r="D13" s="41" t="s">
        <v>233</v>
      </c>
      <c r="E13" s="43">
        <v>19</v>
      </c>
      <c r="F13" s="43">
        <v>11</v>
      </c>
    </row>
    <row r="14" spans="1:17">
      <c r="A14" s="42">
        <v>43177</v>
      </c>
      <c r="B14" s="44">
        <v>4</v>
      </c>
      <c r="C14" s="41">
        <v>3</v>
      </c>
      <c r="D14" s="41" t="s">
        <v>234</v>
      </c>
      <c r="E14" s="43">
        <v>33</v>
      </c>
      <c r="F14" s="43">
        <v>23</v>
      </c>
    </row>
    <row r="15" spans="1:17">
      <c r="A15" s="41"/>
      <c r="B15" s="41"/>
      <c r="C15" s="41"/>
      <c r="D15" s="41"/>
      <c r="E15" s="41"/>
      <c r="F15" s="41"/>
    </row>
    <row r="16" spans="1:17">
      <c r="A16" s="20"/>
      <c r="B16" s="20"/>
      <c r="C16" s="20"/>
      <c r="D16" s="20"/>
      <c r="E16" s="20"/>
      <c r="F16" s="20"/>
      <c r="G16" s="20"/>
      <c r="H16" s="20"/>
      <c r="I16" s="20"/>
    </row>
    <row r="111" spans="1:2">
      <c r="A111" s="18"/>
      <c r="B111" s="18"/>
    </row>
    <row r="112" spans="1:2">
      <c r="A112" s="19"/>
      <c r="B112" s="19"/>
    </row>
    <row r="113" spans="1:2">
      <c r="A113" s="19"/>
      <c r="B113" s="19"/>
    </row>
    <row r="114" spans="1:2">
      <c r="A114" s="19"/>
      <c r="B114" s="19"/>
    </row>
    <row r="115" spans="1:2">
      <c r="A115" s="19"/>
      <c r="B115" s="19"/>
    </row>
    <row r="116" spans="1:2">
      <c r="B116" s="19"/>
    </row>
    <row r="118" spans="1:2">
      <c r="A118" s="19"/>
    </row>
    <row r="119" spans="1:2">
      <c r="A119" s="19"/>
    </row>
    <row r="120" spans="1:2">
      <c r="A120" s="19"/>
    </row>
    <row r="121" spans="1:2">
      <c r="A121" s="19"/>
    </row>
    <row r="122" spans="1:2">
      <c r="A122" s="19"/>
    </row>
    <row r="159" spans="1:9">
      <c r="A159" s="20"/>
      <c r="B159" s="20"/>
      <c r="C159" s="20"/>
      <c r="D159" s="20"/>
      <c r="E159" s="20"/>
      <c r="F159" s="20"/>
      <c r="G159" s="20"/>
      <c r="I159" s="20"/>
    </row>
    <row r="189" spans="1:9">
      <c r="A189" s="20"/>
      <c r="B189" s="20"/>
      <c r="C189" s="20"/>
      <c r="D189" s="20"/>
      <c r="E189" s="20"/>
      <c r="F189" s="20"/>
      <c r="G189" s="20"/>
      <c r="I189" s="20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topLeftCell="A8" workbookViewId="0">
      <selection activeCell="F19" sqref="F19"/>
    </sheetView>
  </sheetViews>
  <sheetFormatPr defaultRowHeight="15"/>
  <sheetData>
    <row r="1" spans="1:9" ht="15.75" thickBot="1">
      <c r="A1" t="s">
        <v>213</v>
      </c>
      <c r="B1" s="21" t="s">
        <v>182</v>
      </c>
      <c r="C1" s="22">
        <v>10</v>
      </c>
      <c r="D1" s="23" t="s">
        <v>183</v>
      </c>
      <c r="E1" s="23" t="s">
        <v>184</v>
      </c>
      <c r="F1" s="23"/>
      <c r="G1" s="22">
        <v>1</v>
      </c>
      <c r="H1" s="22">
        <v>24</v>
      </c>
      <c r="I1" s="22">
        <v>25</v>
      </c>
    </row>
    <row r="2" spans="1:9" ht="15.75" thickBot="1">
      <c r="A2" t="s">
        <v>213</v>
      </c>
      <c r="B2" s="21" t="s">
        <v>182</v>
      </c>
      <c r="C2" s="22">
        <v>10</v>
      </c>
      <c r="D2" s="23" t="s">
        <v>183</v>
      </c>
      <c r="E2" s="23" t="s">
        <v>185</v>
      </c>
      <c r="F2" s="23"/>
      <c r="G2" s="22">
        <v>13</v>
      </c>
      <c r="H2" s="22">
        <v>12</v>
      </c>
      <c r="I2" s="22">
        <v>25</v>
      </c>
    </row>
    <row r="3" spans="1:9" ht="15.75" thickBot="1">
      <c r="A3" t="s">
        <v>213</v>
      </c>
      <c r="B3" s="21" t="s">
        <v>182</v>
      </c>
      <c r="C3" s="22">
        <v>10</v>
      </c>
      <c r="D3" s="23" t="s">
        <v>183</v>
      </c>
      <c r="E3" s="23" t="s">
        <v>185</v>
      </c>
      <c r="F3" s="23"/>
      <c r="G3" s="22">
        <v>25</v>
      </c>
      <c r="H3" s="23"/>
      <c r="I3" s="22">
        <v>25</v>
      </c>
    </row>
    <row r="4" spans="1:9" ht="15.75" thickBot="1">
      <c r="A4" s="20"/>
      <c r="B4" s="31"/>
      <c r="C4" s="32">
        <f>SUM(C1:C3)</f>
        <v>30</v>
      </c>
      <c r="D4" s="33"/>
      <c r="E4" s="33"/>
      <c r="F4" s="33"/>
      <c r="G4" s="32">
        <f>SUM(G1:G3)</f>
        <v>39</v>
      </c>
      <c r="H4" s="32">
        <f t="shared" ref="H4:I4" si="0">SUM(H1:H3)</f>
        <v>36</v>
      </c>
      <c r="I4" s="32">
        <f t="shared" si="0"/>
        <v>75</v>
      </c>
    </row>
    <row r="5" spans="1:9" ht="15.75" thickBot="1">
      <c r="A5" t="s">
        <v>215</v>
      </c>
      <c r="B5" s="21" t="s">
        <v>198</v>
      </c>
      <c r="C5" s="22">
        <v>10</v>
      </c>
      <c r="D5" s="23" t="s">
        <v>199</v>
      </c>
      <c r="E5" s="23" t="s">
        <v>200</v>
      </c>
      <c r="F5" s="22">
        <v>1</v>
      </c>
      <c r="G5" s="23"/>
      <c r="H5" s="22">
        <v>19</v>
      </c>
      <c r="I5" s="22">
        <v>20</v>
      </c>
    </row>
    <row r="6" spans="1:9" ht="15.75" thickBot="1">
      <c r="A6" s="20"/>
      <c r="B6" s="31"/>
      <c r="C6" s="32"/>
      <c r="D6" s="33"/>
      <c r="E6" s="33"/>
      <c r="F6" s="32"/>
      <c r="G6" s="33"/>
      <c r="H6" s="32"/>
      <c r="I6" s="32"/>
    </row>
    <row r="7" spans="1:9" ht="15.75" thickBot="1">
      <c r="A7" t="s">
        <v>216</v>
      </c>
      <c r="B7" s="21" t="s">
        <v>201</v>
      </c>
      <c r="C7" s="22">
        <v>4</v>
      </c>
      <c r="D7" s="23" t="s">
        <v>199</v>
      </c>
      <c r="E7" s="23" t="s">
        <v>202</v>
      </c>
      <c r="F7" s="22">
        <v>1</v>
      </c>
      <c r="G7" s="22">
        <v>37</v>
      </c>
      <c r="H7" s="22">
        <v>62</v>
      </c>
      <c r="I7" s="22">
        <v>100</v>
      </c>
    </row>
    <row r="8" spans="1:9" ht="15.75" thickBot="1">
      <c r="A8" s="20"/>
      <c r="B8" s="31"/>
      <c r="C8" s="32"/>
      <c r="D8" s="33"/>
      <c r="E8" s="33"/>
      <c r="F8" s="32"/>
      <c r="G8" s="32"/>
      <c r="H8" s="32"/>
      <c r="I8" s="32"/>
    </row>
    <row r="9" spans="1:9" ht="15.75" thickBot="1">
      <c r="A9" t="s">
        <v>212</v>
      </c>
      <c r="B9" s="21" t="s">
        <v>179</v>
      </c>
      <c r="C9" s="22">
        <v>10</v>
      </c>
      <c r="D9" s="23" t="s">
        <v>180</v>
      </c>
      <c r="E9" s="23" t="s">
        <v>181</v>
      </c>
      <c r="F9" s="23"/>
      <c r="G9" s="22">
        <v>7</v>
      </c>
      <c r="H9" s="22">
        <v>18</v>
      </c>
      <c r="I9" s="22">
        <v>25</v>
      </c>
    </row>
    <row r="10" spans="1:9" ht="15.75" thickBot="1">
      <c r="A10" t="s">
        <v>212</v>
      </c>
      <c r="B10" s="21" t="s">
        <v>179</v>
      </c>
      <c r="C10" s="22">
        <v>20</v>
      </c>
      <c r="D10" s="23" t="s">
        <v>180</v>
      </c>
      <c r="E10" s="23" t="s">
        <v>181</v>
      </c>
      <c r="F10" s="22">
        <v>3</v>
      </c>
      <c r="G10" s="22">
        <v>20</v>
      </c>
      <c r="H10" s="22">
        <v>27</v>
      </c>
      <c r="I10" s="22">
        <v>50</v>
      </c>
    </row>
    <row r="11" spans="1:9" ht="15.75" thickBot="1">
      <c r="A11" t="s">
        <v>212</v>
      </c>
      <c r="B11" s="21" t="s">
        <v>186</v>
      </c>
      <c r="C11" s="22">
        <v>10</v>
      </c>
      <c r="D11" s="23" t="s">
        <v>183</v>
      </c>
      <c r="E11" s="23" t="s">
        <v>187</v>
      </c>
      <c r="F11" s="22">
        <v>2</v>
      </c>
      <c r="G11" s="22">
        <v>2</v>
      </c>
      <c r="H11" s="22">
        <v>21</v>
      </c>
      <c r="I11" s="22">
        <v>25</v>
      </c>
    </row>
    <row r="12" spans="1:9" ht="15.75" thickBot="1">
      <c r="A12" t="s">
        <v>212</v>
      </c>
      <c r="B12" s="21" t="s">
        <v>188</v>
      </c>
      <c r="C12" s="22">
        <v>10</v>
      </c>
      <c r="D12" s="23" t="s">
        <v>183</v>
      </c>
      <c r="E12" s="23" t="s">
        <v>187</v>
      </c>
      <c r="F12" s="23"/>
      <c r="G12" s="22">
        <v>13</v>
      </c>
      <c r="H12" s="22">
        <v>12</v>
      </c>
      <c r="I12" s="22">
        <v>25</v>
      </c>
    </row>
    <row r="13" spans="1:9" ht="15.75" thickBot="1">
      <c r="A13" t="s">
        <v>212</v>
      </c>
      <c r="B13" s="21" t="s">
        <v>193</v>
      </c>
      <c r="C13" s="22">
        <v>0.67500000000000004</v>
      </c>
      <c r="D13" s="23" t="s">
        <v>183</v>
      </c>
      <c r="E13" s="23"/>
      <c r="F13" s="22">
        <v>2</v>
      </c>
      <c r="G13" s="23"/>
      <c r="H13" s="22">
        <v>13</v>
      </c>
      <c r="I13" s="22">
        <v>15</v>
      </c>
    </row>
    <row r="14" spans="1:9" ht="15.75" thickBot="1">
      <c r="A14" t="s">
        <v>212</v>
      </c>
      <c r="B14" s="21" t="s">
        <v>194</v>
      </c>
      <c r="C14" s="22">
        <v>10</v>
      </c>
      <c r="D14" s="23" t="s">
        <v>183</v>
      </c>
      <c r="E14" s="23" t="s">
        <v>194</v>
      </c>
      <c r="F14" s="23"/>
      <c r="G14" s="23"/>
      <c r="H14" s="22">
        <v>10</v>
      </c>
      <c r="I14" s="22">
        <v>10</v>
      </c>
    </row>
    <row r="15" spans="1:9" ht="15.75" thickBot="1">
      <c r="A15" t="s">
        <v>212</v>
      </c>
      <c r="B15" s="21" t="s">
        <v>197</v>
      </c>
      <c r="C15" s="23"/>
      <c r="D15" s="23"/>
      <c r="E15" s="23"/>
      <c r="F15" s="22">
        <v>4</v>
      </c>
      <c r="G15" s="23"/>
      <c r="H15" s="22">
        <v>21</v>
      </c>
      <c r="I15" s="22">
        <v>25</v>
      </c>
    </row>
    <row r="16" spans="1:9" ht="72" thickBot="1">
      <c r="A16" t="s">
        <v>212</v>
      </c>
      <c r="B16" s="29" t="s">
        <v>205</v>
      </c>
      <c r="C16" s="22">
        <v>15</v>
      </c>
      <c r="D16" s="23" t="s">
        <v>199</v>
      </c>
      <c r="E16" s="23" t="s">
        <v>206</v>
      </c>
      <c r="F16" s="22">
        <v>0</v>
      </c>
      <c r="G16" s="22">
        <v>7</v>
      </c>
      <c r="H16" s="22">
        <v>8</v>
      </c>
      <c r="I16" s="22">
        <v>15</v>
      </c>
    </row>
    <row r="17" spans="1:9" ht="72" thickBot="1">
      <c r="A17" t="s">
        <v>212</v>
      </c>
      <c r="B17" s="29" t="s">
        <v>207</v>
      </c>
      <c r="C17" s="22">
        <v>2</v>
      </c>
      <c r="D17" s="23" t="s">
        <v>199</v>
      </c>
      <c r="E17" s="23"/>
      <c r="F17" s="22">
        <v>2</v>
      </c>
      <c r="G17" s="22">
        <v>2</v>
      </c>
      <c r="H17" s="22">
        <v>8</v>
      </c>
      <c r="I17" s="22">
        <v>12</v>
      </c>
    </row>
    <row r="18" spans="1:9" ht="15.75" thickBot="1">
      <c r="A18" t="s">
        <v>212</v>
      </c>
      <c r="B18" s="21" t="s">
        <v>208</v>
      </c>
      <c r="C18" s="22">
        <v>30</v>
      </c>
      <c r="D18" s="23" t="s">
        <v>199</v>
      </c>
      <c r="E18" s="23" t="s">
        <v>208</v>
      </c>
      <c r="F18" s="22">
        <v>4</v>
      </c>
      <c r="G18" s="22">
        <v>5</v>
      </c>
      <c r="H18" s="22">
        <v>21</v>
      </c>
      <c r="I18" s="22">
        <v>30</v>
      </c>
    </row>
    <row r="19" spans="1:9" ht="15.75" thickBot="1">
      <c r="A19" s="20"/>
      <c r="B19" s="31"/>
      <c r="C19" s="32">
        <f>SUM(C9:C18)</f>
        <v>107.675</v>
      </c>
      <c r="D19" s="33"/>
      <c r="E19" s="33"/>
      <c r="F19" s="32">
        <f>SUM(F9:F18)</f>
        <v>17</v>
      </c>
      <c r="G19" s="32"/>
      <c r="H19" s="32"/>
      <c r="I19" s="32"/>
    </row>
    <row r="20" spans="1:9" ht="15.75" thickBot="1">
      <c r="A20" t="s">
        <v>211</v>
      </c>
      <c r="B20" s="21" t="s">
        <v>176</v>
      </c>
      <c r="C20" s="22">
        <v>5</v>
      </c>
      <c r="D20" s="23" t="s">
        <v>177</v>
      </c>
      <c r="E20" s="23" t="s">
        <v>178</v>
      </c>
      <c r="F20" s="22">
        <v>4</v>
      </c>
      <c r="G20" s="22">
        <v>5</v>
      </c>
      <c r="H20" s="22">
        <v>11</v>
      </c>
      <c r="I20" s="22">
        <v>20</v>
      </c>
    </row>
    <row r="21" spans="1:9" ht="15.75" thickBot="1">
      <c r="A21" t="s">
        <v>211</v>
      </c>
      <c r="B21" s="21" t="s">
        <v>209</v>
      </c>
      <c r="C21" s="22">
        <v>12</v>
      </c>
      <c r="D21" s="23" t="s">
        <v>180</v>
      </c>
      <c r="E21" s="23" t="s">
        <v>210</v>
      </c>
      <c r="F21" s="22">
        <v>4</v>
      </c>
      <c r="G21" s="22">
        <v>5</v>
      </c>
      <c r="H21" s="22">
        <v>21</v>
      </c>
      <c r="I21" s="22">
        <v>30</v>
      </c>
    </row>
    <row r="22" spans="1:9">
      <c r="A22" t="s">
        <v>211</v>
      </c>
      <c r="B22" s="24" t="s">
        <v>203</v>
      </c>
      <c r="C22" s="25">
        <v>20</v>
      </c>
      <c r="D22" s="26" t="s">
        <v>199</v>
      </c>
      <c r="E22" s="26" t="s">
        <v>204</v>
      </c>
      <c r="F22" s="25">
        <v>1</v>
      </c>
      <c r="G22" s="25">
        <v>8</v>
      </c>
      <c r="H22" s="25">
        <v>41</v>
      </c>
      <c r="I22" s="25">
        <v>50</v>
      </c>
    </row>
    <row r="23" spans="1:9" ht="15.75" thickBot="1">
      <c r="A23" s="20"/>
      <c r="B23" s="34"/>
      <c r="C23" s="35"/>
      <c r="D23" s="36"/>
      <c r="E23" s="36"/>
      <c r="F23" s="35"/>
      <c r="G23" s="35"/>
      <c r="H23" s="35"/>
      <c r="I23" s="35"/>
    </row>
    <row r="24" spans="1:9" ht="15.75" thickBot="1">
      <c r="A24" t="s">
        <v>214</v>
      </c>
      <c r="B24" s="30" t="s">
        <v>189</v>
      </c>
      <c r="C24" s="27">
        <v>1.75</v>
      </c>
      <c r="D24" s="28" t="s">
        <v>183</v>
      </c>
      <c r="E24" s="28" t="s">
        <v>190</v>
      </c>
      <c r="F24" s="27">
        <v>1</v>
      </c>
      <c r="G24" s="27">
        <v>2</v>
      </c>
      <c r="H24" s="27">
        <v>12</v>
      </c>
      <c r="I24" s="27">
        <v>15</v>
      </c>
    </row>
    <row r="25" spans="1:9" ht="15.75" thickBot="1">
      <c r="A25" t="s">
        <v>214</v>
      </c>
      <c r="B25" s="21" t="s">
        <v>191</v>
      </c>
      <c r="C25" s="22">
        <v>2.75</v>
      </c>
      <c r="D25" s="23" t="s">
        <v>183</v>
      </c>
      <c r="E25" s="23" t="s">
        <v>192</v>
      </c>
      <c r="F25" s="22">
        <v>1</v>
      </c>
      <c r="G25" s="22">
        <v>2</v>
      </c>
      <c r="H25" s="22">
        <v>17</v>
      </c>
      <c r="I25" s="22">
        <v>20</v>
      </c>
    </row>
    <row r="26" spans="1:9" ht="15.75" thickBot="1">
      <c r="A26" t="s">
        <v>214</v>
      </c>
      <c r="B26" s="21" t="s">
        <v>195</v>
      </c>
      <c r="C26" s="22">
        <v>1</v>
      </c>
      <c r="D26" s="23" t="s">
        <v>183</v>
      </c>
      <c r="E26" s="23" t="s">
        <v>196</v>
      </c>
      <c r="F26" s="23"/>
      <c r="G26" s="23"/>
      <c r="H26" s="22">
        <v>8</v>
      </c>
      <c r="I26" s="22">
        <v>8</v>
      </c>
    </row>
    <row r="27" spans="1:9">
      <c r="A27" s="20"/>
      <c r="B27" s="20"/>
      <c r="C27" s="20"/>
      <c r="D27" s="20"/>
      <c r="E27" s="20"/>
      <c r="F27" s="20"/>
      <c r="G27" s="20"/>
      <c r="H27" s="20"/>
      <c r="I27" s="20"/>
    </row>
  </sheetData>
  <sortState ref="A1:I21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90"/>
  <sheetViews>
    <sheetView workbookViewId="0">
      <selection activeCell="R47" sqref="R47:S47"/>
    </sheetView>
  </sheetViews>
  <sheetFormatPr defaultRowHeight="15"/>
  <cols>
    <col min="1" max="1" width="20.28515625" customWidth="1"/>
  </cols>
  <sheetData>
    <row r="1" spans="1:14">
      <c r="A1" t="s">
        <v>109</v>
      </c>
      <c r="B1">
        <v>1</v>
      </c>
      <c r="C1">
        <v>27</v>
      </c>
      <c r="D1">
        <v>6</v>
      </c>
      <c r="E1">
        <v>33</v>
      </c>
      <c r="F1">
        <v>1</v>
      </c>
      <c r="G1">
        <v>3</v>
      </c>
      <c r="H1">
        <v>4</v>
      </c>
      <c r="I1">
        <v>0</v>
      </c>
      <c r="J1">
        <v>0</v>
      </c>
      <c r="K1">
        <v>0</v>
      </c>
      <c r="L1">
        <v>28</v>
      </c>
      <c r="M1">
        <v>9</v>
      </c>
      <c r="N1">
        <v>37</v>
      </c>
    </row>
    <row r="2" spans="1:14">
      <c r="A2" t="s">
        <v>109</v>
      </c>
      <c r="B2">
        <v>1</v>
      </c>
      <c r="C2">
        <v>17</v>
      </c>
      <c r="D2">
        <v>0</v>
      </c>
      <c r="E2">
        <v>17</v>
      </c>
      <c r="F2">
        <v>4</v>
      </c>
      <c r="G2">
        <v>0</v>
      </c>
      <c r="H2">
        <v>4</v>
      </c>
      <c r="I2">
        <v>5</v>
      </c>
      <c r="J2">
        <v>0</v>
      </c>
      <c r="K2">
        <v>5</v>
      </c>
      <c r="L2">
        <v>26</v>
      </c>
      <c r="M2">
        <v>0</v>
      </c>
      <c r="N2">
        <v>26</v>
      </c>
    </row>
    <row r="3" spans="1:14">
      <c r="A3" t="s">
        <v>109</v>
      </c>
      <c r="B3">
        <v>1</v>
      </c>
      <c r="C3">
        <v>23</v>
      </c>
      <c r="D3">
        <v>1</v>
      </c>
      <c r="E3">
        <v>24</v>
      </c>
      <c r="F3">
        <v>2</v>
      </c>
      <c r="G3">
        <v>1</v>
      </c>
      <c r="H3">
        <v>3</v>
      </c>
      <c r="I3">
        <v>3</v>
      </c>
      <c r="J3">
        <v>0</v>
      </c>
      <c r="K3">
        <v>3</v>
      </c>
      <c r="L3">
        <v>28</v>
      </c>
      <c r="M3">
        <v>2</v>
      </c>
      <c r="N3">
        <v>30</v>
      </c>
    </row>
    <row r="4" spans="1:14">
      <c r="A4" t="s">
        <v>109</v>
      </c>
      <c r="B4">
        <v>1</v>
      </c>
      <c r="C4">
        <v>16</v>
      </c>
      <c r="D4">
        <v>3</v>
      </c>
      <c r="E4">
        <v>19</v>
      </c>
      <c r="F4">
        <v>0</v>
      </c>
      <c r="G4">
        <v>4</v>
      </c>
      <c r="H4">
        <v>4</v>
      </c>
      <c r="I4">
        <v>3</v>
      </c>
      <c r="J4">
        <v>1</v>
      </c>
      <c r="K4">
        <v>4</v>
      </c>
      <c r="L4">
        <v>19</v>
      </c>
      <c r="M4">
        <v>8</v>
      </c>
      <c r="N4">
        <v>27</v>
      </c>
    </row>
    <row r="5" spans="1:14">
      <c r="A5" t="s">
        <v>109</v>
      </c>
      <c r="B5">
        <v>1</v>
      </c>
      <c r="C5">
        <v>14</v>
      </c>
      <c r="D5">
        <v>7</v>
      </c>
      <c r="E5">
        <v>21</v>
      </c>
      <c r="F5">
        <v>2</v>
      </c>
      <c r="G5">
        <v>3</v>
      </c>
      <c r="H5">
        <v>5</v>
      </c>
      <c r="I5">
        <v>2</v>
      </c>
      <c r="J5">
        <v>2</v>
      </c>
      <c r="K5">
        <v>4</v>
      </c>
      <c r="L5">
        <v>18</v>
      </c>
      <c r="M5">
        <v>12</v>
      </c>
      <c r="N5">
        <v>30</v>
      </c>
    </row>
    <row r="6" spans="1:14">
      <c r="A6" t="s">
        <v>109</v>
      </c>
      <c r="B6">
        <v>1</v>
      </c>
      <c r="C6">
        <v>31</v>
      </c>
      <c r="D6">
        <v>0</v>
      </c>
      <c r="E6">
        <v>31</v>
      </c>
      <c r="F6">
        <v>7</v>
      </c>
      <c r="G6">
        <v>0</v>
      </c>
      <c r="H6">
        <v>7</v>
      </c>
      <c r="I6">
        <v>0</v>
      </c>
      <c r="J6">
        <v>0</v>
      </c>
      <c r="K6">
        <v>0</v>
      </c>
      <c r="L6">
        <v>38</v>
      </c>
      <c r="M6">
        <v>0</v>
      </c>
      <c r="N6">
        <v>38</v>
      </c>
    </row>
    <row r="7" spans="1:14">
      <c r="A7" t="s">
        <v>109</v>
      </c>
      <c r="B7">
        <v>1</v>
      </c>
      <c r="C7">
        <v>14</v>
      </c>
      <c r="D7">
        <v>0</v>
      </c>
      <c r="E7">
        <v>14</v>
      </c>
      <c r="F7">
        <v>1</v>
      </c>
      <c r="G7">
        <v>4</v>
      </c>
      <c r="H7">
        <v>5</v>
      </c>
      <c r="I7">
        <v>2</v>
      </c>
      <c r="J7">
        <v>0</v>
      </c>
      <c r="K7">
        <v>2</v>
      </c>
      <c r="L7">
        <v>17</v>
      </c>
      <c r="M7">
        <v>4</v>
      </c>
      <c r="N7">
        <v>21</v>
      </c>
    </row>
    <row r="8" spans="1:14">
      <c r="A8" t="s">
        <v>109</v>
      </c>
      <c r="B8">
        <v>1</v>
      </c>
      <c r="C8">
        <v>19</v>
      </c>
      <c r="D8">
        <v>0</v>
      </c>
      <c r="E8">
        <v>19</v>
      </c>
      <c r="F8">
        <v>2</v>
      </c>
      <c r="G8">
        <v>0</v>
      </c>
      <c r="H8">
        <v>2</v>
      </c>
      <c r="I8">
        <v>4</v>
      </c>
      <c r="J8">
        <v>0</v>
      </c>
      <c r="K8">
        <v>4</v>
      </c>
      <c r="L8">
        <v>25</v>
      </c>
      <c r="M8">
        <v>0</v>
      </c>
      <c r="N8">
        <v>25</v>
      </c>
    </row>
    <row r="9" spans="1:14">
      <c r="A9" t="s">
        <v>109</v>
      </c>
      <c r="B9">
        <v>1</v>
      </c>
      <c r="C9">
        <v>14</v>
      </c>
      <c r="D9">
        <v>1</v>
      </c>
      <c r="E9">
        <v>15</v>
      </c>
      <c r="F9">
        <v>0</v>
      </c>
      <c r="G9">
        <v>0</v>
      </c>
      <c r="H9">
        <v>0</v>
      </c>
      <c r="I9">
        <v>6</v>
      </c>
      <c r="J9">
        <v>7</v>
      </c>
      <c r="K9">
        <v>13</v>
      </c>
      <c r="L9">
        <v>20</v>
      </c>
      <c r="M9">
        <v>8</v>
      </c>
      <c r="N9">
        <v>28</v>
      </c>
    </row>
    <row r="10" spans="1:14">
      <c r="A10" t="s">
        <v>109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15</v>
      </c>
      <c r="J10">
        <v>9</v>
      </c>
      <c r="K10">
        <v>24</v>
      </c>
      <c r="L10">
        <v>15</v>
      </c>
      <c r="M10">
        <v>9</v>
      </c>
      <c r="N10">
        <v>24</v>
      </c>
    </row>
    <row r="11" spans="1:14">
      <c r="A11" t="s">
        <v>109</v>
      </c>
      <c r="B11">
        <v>1</v>
      </c>
      <c r="C11">
        <v>26</v>
      </c>
      <c r="D11">
        <v>0</v>
      </c>
      <c r="E11">
        <v>26</v>
      </c>
      <c r="F11">
        <v>2</v>
      </c>
      <c r="G11">
        <v>0</v>
      </c>
      <c r="H11">
        <v>2</v>
      </c>
      <c r="I11">
        <v>3</v>
      </c>
      <c r="J11">
        <v>0</v>
      </c>
      <c r="K11">
        <v>3</v>
      </c>
      <c r="L11">
        <v>31</v>
      </c>
      <c r="M11">
        <v>0</v>
      </c>
      <c r="N11">
        <v>31</v>
      </c>
    </row>
    <row r="12" spans="1:14">
      <c r="A12" t="s">
        <v>109</v>
      </c>
      <c r="B12">
        <v>1</v>
      </c>
      <c r="C12">
        <v>8</v>
      </c>
      <c r="D12">
        <v>5</v>
      </c>
      <c r="E12">
        <v>13</v>
      </c>
      <c r="F12">
        <v>0</v>
      </c>
      <c r="G12">
        <v>0</v>
      </c>
      <c r="H12">
        <v>0</v>
      </c>
      <c r="I12">
        <v>3</v>
      </c>
      <c r="J12">
        <v>10</v>
      </c>
      <c r="K12">
        <v>13</v>
      </c>
      <c r="L12">
        <v>11</v>
      </c>
      <c r="M12">
        <v>15</v>
      </c>
      <c r="N12">
        <v>26</v>
      </c>
    </row>
    <row r="13" spans="1:14">
      <c r="A13" t="s">
        <v>109</v>
      </c>
      <c r="B13">
        <v>1</v>
      </c>
      <c r="C13">
        <v>20</v>
      </c>
      <c r="D13">
        <v>2</v>
      </c>
      <c r="E13">
        <v>22</v>
      </c>
      <c r="F13">
        <v>0</v>
      </c>
      <c r="G13">
        <v>0</v>
      </c>
      <c r="H13">
        <v>0</v>
      </c>
      <c r="I13">
        <v>3</v>
      </c>
      <c r="J13">
        <v>1</v>
      </c>
      <c r="K13">
        <v>4</v>
      </c>
      <c r="L13">
        <v>23</v>
      </c>
      <c r="M13">
        <v>3</v>
      </c>
      <c r="N13">
        <v>26</v>
      </c>
    </row>
    <row r="14" spans="1:14">
      <c r="A14" t="s">
        <v>109</v>
      </c>
      <c r="B14">
        <v>1</v>
      </c>
      <c r="C14">
        <v>10</v>
      </c>
      <c r="D14">
        <v>0</v>
      </c>
      <c r="E14">
        <v>10</v>
      </c>
      <c r="F14">
        <v>2</v>
      </c>
      <c r="G14">
        <v>0</v>
      </c>
      <c r="H14">
        <v>2</v>
      </c>
      <c r="I14">
        <v>11</v>
      </c>
      <c r="J14">
        <v>5</v>
      </c>
      <c r="K14">
        <v>16</v>
      </c>
      <c r="L14">
        <v>23</v>
      </c>
      <c r="M14">
        <v>5</v>
      </c>
      <c r="N14">
        <v>28</v>
      </c>
    </row>
    <row r="15" spans="1:14">
      <c r="A15" t="s">
        <v>109</v>
      </c>
      <c r="B15">
        <v>1</v>
      </c>
      <c r="C15">
        <v>13</v>
      </c>
      <c r="D15">
        <v>0</v>
      </c>
      <c r="E15">
        <v>13</v>
      </c>
      <c r="F15">
        <v>0</v>
      </c>
      <c r="G15">
        <v>0</v>
      </c>
      <c r="H15">
        <v>0</v>
      </c>
      <c r="I15">
        <v>14</v>
      </c>
      <c r="J15">
        <v>0</v>
      </c>
      <c r="K15">
        <v>14</v>
      </c>
      <c r="L15">
        <v>27</v>
      </c>
      <c r="M15">
        <v>0</v>
      </c>
      <c r="N15">
        <v>27</v>
      </c>
    </row>
    <row r="16" spans="1:14">
      <c r="A16" t="s">
        <v>109</v>
      </c>
      <c r="B16">
        <v>1</v>
      </c>
      <c r="C16">
        <v>12</v>
      </c>
      <c r="D16">
        <v>0</v>
      </c>
      <c r="E16">
        <v>12</v>
      </c>
      <c r="F16">
        <v>3</v>
      </c>
      <c r="G16">
        <v>0</v>
      </c>
      <c r="H16">
        <v>3</v>
      </c>
      <c r="I16">
        <v>11</v>
      </c>
      <c r="J16">
        <v>0</v>
      </c>
      <c r="K16">
        <v>11</v>
      </c>
      <c r="L16">
        <v>26</v>
      </c>
      <c r="M16">
        <v>0</v>
      </c>
      <c r="N16">
        <v>26</v>
      </c>
    </row>
    <row r="17" spans="1:14">
      <c r="A17" t="s">
        <v>109</v>
      </c>
      <c r="B17">
        <v>1</v>
      </c>
      <c r="C17">
        <v>19</v>
      </c>
      <c r="D17">
        <v>0</v>
      </c>
      <c r="E17">
        <v>19</v>
      </c>
      <c r="F17">
        <v>1</v>
      </c>
      <c r="G17">
        <v>0</v>
      </c>
      <c r="H17">
        <v>1</v>
      </c>
      <c r="I17">
        <v>4</v>
      </c>
      <c r="J17">
        <v>0</v>
      </c>
      <c r="K17">
        <v>4</v>
      </c>
      <c r="L17">
        <v>24</v>
      </c>
      <c r="M17">
        <v>0</v>
      </c>
      <c r="N17">
        <v>24</v>
      </c>
    </row>
    <row r="18" spans="1:14">
      <c r="A18" t="s">
        <v>109</v>
      </c>
      <c r="B18">
        <v>1</v>
      </c>
      <c r="C18">
        <v>24</v>
      </c>
      <c r="D18">
        <v>0</v>
      </c>
      <c r="E18">
        <v>24</v>
      </c>
      <c r="F18">
        <v>6</v>
      </c>
      <c r="G18">
        <v>0</v>
      </c>
      <c r="H18">
        <v>6</v>
      </c>
      <c r="I18">
        <v>9</v>
      </c>
      <c r="J18">
        <v>0</v>
      </c>
      <c r="K18">
        <v>9</v>
      </c>
      <c r="L18">
        <v>39</v>
      </c>
      <c r="M18">
        <v>0</v>
      </c>
      <c r="N18">
        <v>39</v>
      </c>
    </row>
    <row r="19" spans="1:14">
      <c r="A19" t="s">
        <v>109</v>
      </c>
      <c r="B19">
        <v>1</v>
      </c>
      <c r="C19">
        <v>22</v>
      </c>
      <c r="D19">
        <v>12</v>
      </c>
      <c r="E19">
        <v>34</v>
      </c>
      <c r="F19">
        <v>9</v>
      </c>
      <c r="G19">
        <v>8</v>
      </c>
      <c r="H19">
        <v>17</v>
      </c>
      <c r="I19">
        <v>0</v>
      </c>
      <c r="J19">
        <v>0</v>
      </c>
      <c r="K19">
        <v>0</v>
      </c>
      <c r="L19">
        <v>31</v>
      </c>
      <c r="M19">
        <v>20</v>
      </c>
      <c r="N19">
        <v>51</v>
      </c>
    </row>
    <row r="20" spans="1:14">
      <c r="A20" t="s">
        <v>109</v>
      </c>
      <c r="B20">
        <v>1</v>
      </c>
      <c r="C20">
        <v>40</v>
      </c>
      <c r="D20">
        <v>2</v>
      </c>
      <c r="E20">
        <v>42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40</v>
      </c>
      <c r="M20">
        <v>2</v>
      </c>
      <c r="N20">
        <v>42</v>
      </c>
    </row>
    <row r="21" spans="1:14">
      <c r="A21" t="s">
        <v>109</v>
      </c>
      <c r="B21">
        <v>1</v>
      </c>
      <c r="C21">
        <v>37</v>
      </c>
      <c r="D21">
        <v>6</v>
      </c>
      <c r="E21">
        <v>43</v>
      </c>
      <c r="F21">
        <v>1</v>
      </c>
      <c r="G21">
        <v>0</v>
      </c>
      <c r="H21">
        <v>1</v>
      </c>
      <c r="I21">
        <v>0</v>
      </c>
      <c r="J21">
        <v>0</v>
      </c>
      <c r="K21">
        <v>0</v>
      </c>
      <c r="L21">
        <v>38</v>
      </c>
      <c r="M21">
        <v>6</v>
      </c>
      <c r="N21">
        <v>44</v>
      </c>
    </row>
    <row r="22" spans="1:14">
      <c r="A22" t="s">
        <v>109</v>
      </c>
      <c r="B22">
        <v>1</v>
      </c>
      <c r="C22">
        <v>0</v>
      </c>
      <c r="D22">
        <v>3</v>
      </c>
      <c r="E22">
        <v>3</v>
      </c>
      <c r="F22">
        <v>8</v>
      </c>
      <c r="G22">
        <v>0</v>
      </c>
      <c r="H22">
        <v>8</v>
      </c>
      <c r="I22">
        <v>0</v>
      </c>
      <c r="J22">
        <v>36</v>
      </c>
      <c r="K22">
        <v>36</v>
      </c>
      <c r="L22">
        <v>8</v>
      </c>
      <c r="M22">
        <v>39</v>
      </c>
      <c r="N22">
        <v>47</v>
      </c>
    </row>
    <row r="23" spans="1:14">
      <c r="A23" t="s">
        <v>109</v>
      </c>
      <c r="B23">
        <v>1</v>
      </c>
      <c r="C23">
        <v>47</v>
      </c>
      <c r="D23">
        <v>2</v>
      </c>
      <c r="E23">
        <v>49</v>
      </c>
      <c r="F23">
        <v>7</v>
      </c>
      <c r="G23">
        <v>0</v>
      </c>
      <c r="H23">
        <v>7</v>
      </c>
      <c r="I23">
        <v>3</v>
      </c>
      <c r="J23">
        <v>0</v>
      </c>
      <c r="K23">
        <v>3</v>
      </c>
      <c r="L23">
        <v>57</v>
      </c>
      <c r="M23">
        <v>2</v>
      </c>
      <c r="N23">
        <v>59</v>
      </c>
    </row>
    <row r="24" spans="1:14">
      <c r="A24" t="s">
        <v>109</v>
      </c>
      <c r="B24">
        <v>1</v>
      </c>
      <c r="C24">
        <v>50</v>
      </c>
      <c r="D24">
        <v>2</v>
      </c>
      <c r="E24">
        <v>52</v>
      </c>
      <c r="F24">
        <v>6</v>
      </c>
      <c r="G24">
        <v>0</v>
      </c>
      <c r="H24">
        <v>6</v>
      </c>
      <c r="I24">
        <v>2</v>
      </c>
      <c r="J24">
        <v>0</v>
      </c>
      <c r="K24">
        <v>2</v>
      </c>
      <c r="L24">
        <v>58</v>
      </c>
      <c r="M24">
        <v>2</v>
      </c>
      <c r="N24">
        <v>60</v>
      </c>
    </row>
    <row r="25" spans="1:14">
      <c r="A25" t="s">
        <v>109</v>
      </c>
      <c r="B25">
        <v>1</v>
      </c>
      <c r="C25">
        <v>4</v>
      </c>
      <c r="D25">
        <v>6</v>
      </c>
      <c r="E25">
        <v>10</v>
      </c>
      <c r="F25">
        <v>0</v>
      </c>
      <c r="G25">
        <v>0</v>
      </c>
      <c r="H25">
        <v>0</v>
      </c>
      <c r="I25">
        <v>8</v>
      </c>
      <c r="J25">
        <v>8</v>
      </c>
      <c r="K25">
        <v>16</v>
      </c>
      <c r="L25">
        <v>12</v>
      </c>
      <c r="M25">
        <v>14</v>
      </c>
      <c r="N25">
        <v>26</v>
      </c>
    </row>
    <row r="26" spans="1:14">
      <c r="A26" t="s">
        <v>109</v>
      </c>
      <c r="B26">
        <v>1</v>
      </c>
      <c r="C26">
        <v>6</v>
      </c>
      <c r="D26">
        <v>4</v>
      </c>
      <c r="E26">
        <v>10</v>
      </c>
      <c r="F26">
        <v>2</v>
      </c>
      <c r="G26">
        <v>0</v>
      </c>
      <c r="H26">
        <v>2</v>
      </c>
      <c r="I26">
        <v>6</v>
      </c>
      <c r="J26">
        <v>7</v>
      </c>
      <c r="K26">
        <v>13</v>
      </c>
      <c r="L26">
        <v>14</v>
      </c>
      <c r="M26">
        <v>11</v>
      </c>
      <c r="N26">
        <v>25</v>
      </c>
    </row>
    <row r="27" spans="1:14">
      <c r="A27" t="s">
        <v>109</v>
      </c>
      <c r="B27">
        <v>1</v>
      </c>
      <c r="C27">
        <v>3</v>
      </c>
      <c r="D27">
        <v>0</v>
      </c>
      <c r="E27">
        <v>3</v>
      </c>
      <c r="F27">
        <v>2</v>
      </c>
      <c r="G27">
        <v>0</v>
      </c>
      <c r="H27">
        <v>2</v>
      </c>
      <c r="I27">
        <v>36</v>
      </c>
      <c r="J27">
        <v>18</v>
      </c>
      <c r="K27">
        <v>54</v>
      </c>
      <c r="L27">
        <v>41</v>
      </c>
      <c r="M27">
        <v>18</v>
      </c>
      <c r="N27">
        <v>59</v>
      </c>
    </row>
    <row r="28" spans="1:14">
      <c r="A28" t="s">
        <v>109</v>
      </c>
      <c r="B28">
        <v>1</v>
      </c>
      <c r="C28">
        <v>17</v>
      </c>
      <c r="D28">
        <v>3</v>
      </c>
      <c r="E28">
        <v>20</v>
      </c>
      <c r="F28">
        <v>2</v>
      </c>
      <c r="G28">
        <v>3</v>
      </c>
      <c r="H28">
        <v>5</v>
      </c>
      <c r="I28">
        <v>4</v>
      </c>
      <c r="J28">
        <v>1</v>
      </c>
      <c r="K28">
        <v>5</v>
      </c>
      <c r="L28">
        <v>23</v>
      </c>
      <c r="M28">
        <v>7</v>
      </c>
      <c r="N28">
        <v>30</v>
      </c>
    </row>
    <row r="29" spans="1:14">
      <c r="A29" t="s">
        <v>167</v>
      </c>
      <c r="B29">
        <v>1</v>
      </c>
      <c r="C29">
        <v>11</v>
      </c>
      <c r="D29">
        <v>0</v>
      </c>
      <c r="E29">
        <v>11</v>
      </c>
      <c r="F29">
        <v>0</v>
      </c>
      <c r="G29">
        <v>0</v>
      </c>
      <c r="H29">
        <v>0</v>
      </c>
      <c r="I29">
        <v>10</v>
      </c>
      <c r="J29">
        <v>4</v>
      </c>
      <c r="K29">
        <v>14</v>
      </c>
      <c r="L29">
        <v>21</v>
      </c>
      <c r="M29">
        <v>4</v>
      </c>
      <c r="N29">
        <v>25</v>
      </c>
    </row>
    <row r="30" spans="1:14">
      <c r="A30" t="s">
        <v>109</v>
      </c>
      <c r="B30">
        <v>1</v>
      </c>
      <c r="C30">
        <v>0</v>
      </c>
      <c r="D30">
        <v>8</v>
      </c>
      <c r="E30">
        <v>8</v>
      </c>
      <c r="F30">
        <v>0</v>
      </c>
      <c r="G30">
        <v>4</v>
      </c>
      <c r="H30">
        <v>4</v>
      </c>
      <c r="I30">
        <v>0</v>
      </c>
      <c r="J30">
        <v>29</v>
      </c>
      <c r="K30">
        <v>29</v>
      </c>
      <c r="L30">
        <v>0</v>
      </c>
      <c r="M30">
        <v>41</v>
      </c>
      <c r="N30">
        <v>41</v>
      </c>
    </row>
    <row r="31" spans="1:14">
      <c r="A31" t="s">
        <v>109</v>
      </c>
      <c r="B31">
        <v>1</v>
      </c>
      <c r="C31">
        <v>21</v>
      </c>
      <c r="D31">
        <v>0</v>
      </c>
      <c r="E31">
        <v>21</v>
      </c>
      <c r="F31">
        <v>3</v>
      </c>
      <c r="G31">
        <v>0</v>
      </c>
      <c r="H31">
        <v>3</v>
      </c>
      <c r="I31">
        <v>0</v>
      </c>
      <c r="J31">
        <v>4</v>
      </c>
      <c r="K31">
        <v>4</v>
      </c>
      <c r="L31">
        <v>24</v>
      </c>
      <c r="M31">
        <v>4</v>
      </c>
      <c r="N31">
        <v>28</v>
      </c>
    </row>
    <row r="32" spans="1:14">
      <c r="A32" t="s">
        <v>109</v>
      </c>
      <c r="B32">
        <v>1</v>
      </c>
      <c r="C32">
        <v>45</v>
      </c>
      <c r="D32">
        <v>0</v>
      </c>
      <c r="E32">
        <v>45</v>
      </c>
      <c r="F32">
        <v>3</v>
      </c>
      <c r="G32">
        <v>0</v>
      </c>
      <c r="H32">
        <v>3</v>
      </c>
      <c r="I32">
        <v>2</v>
      </c>
      <c r="J32">
        <v>0</v>
      </c>
      <c r="K32">
        <v>2</v>
      </c>
      <c r="L32">
        <v>50</v>
      </c>
      <c r="M32">
        <v>0</v>
      </c>
      <c r="N32">
        <v>50</v>
      </c>
    </row>
    <row r="33" spans="1:28">
      <c r="A33" t="s">
        <v>167</v>
      </c>
      <c r="B33">
        <v>1</v>
      </c>
      <c r="C33">
        <v>25</v>
      </c>
      <c r="D33">
        <v>0</v>
      </c>
      <c r="E33">
        <v>25</v>
      </c>
      <c r="F33">
        <v>6</v>
      </c>
      <c r="G33">
        <v>0</v>
      </c>
      <c r="H33">
        <v>6</v>
      </c>
      <c r="I33">
        <v>3</v>
      </c>
      <c r="J33">
        <v>0</v>
      </c>
      <c r="K33">
        <v>3</v>
      </c>
      <c r="L33">
        <v>34</v>
      </c>
      <c r="M33">
        <v>0</v>
      </c>
      <c r="N33">
        <v>34</v>
      </c>
    </row>
    <row r="34" spans="1:28">
      <c r="A34" t="s">
        <v>167</v>
      </c>
      <c r="B34">
        <v>1</v>
      </c>
      <c r="C34">
        <v>20</v>
      </c>
      <c r="D34">
        <v>0</v>
      </c>
      <c r="E34">
        <v>20</v>
      </c>
      <c r="F34">
        <v>2</v>
      </c>
      <c r="G34">
        <v>0</v>
      </c>
      <c r="H34">
        <v>2</v>
      </c>
      <c r="I34">
        <v>4</v>
      </c>
      <c r="J34">
        <v>0</v>
      </c>
      <c r="K34">
        <v>4</v>
      </c>
      <c r="L34">
        <v>26</v>
      </c>
      <c r="M34">
        <v>0</v>
      </c>
      <c r="N34">
        <v>26</v>
      </c>
    </row>
    <row r="35" spans="1:28">
      <c r="A35" t="s">
        <v>167</v>
      </c>
      <c r="B35">
        <v>1</v>
      </c>
      <c r="C35">
        <v>23</v>
      </c>
      <c r="D35">
        <v>0</v>
      </c>
      <c r="E35">
        <v>23</v>
      </c>
      <c r="F35">
        <v>2</v>
      </c>
      <c r="G35">
        <v>0</v>
      </c>
      <c r="H35">
        <v>2</v>
      </c>
      <c r="I35">
        <v>5</v>
      </c>
      <c r="J35">
        <v>0</v>
      </c>
      <c r="K35">
        <v>5</v>
      </c>
      <c r="L35">
        <v>30</v>
      </c>
      <c r="M35">
        <v>0</v>
      </c>
      <c r="N35">
        <v>30</v>
      </c>
    </row>
    <row r="36" spans="1:28">
      <c r="A36" s="20"/>
      <c r="B36" s="20">
        <f t="shared" ref="B36:N36" si="0">SUM(B1:B35)</f>
        <v>35</v>
      </c>
      <c r="C36" s="20">
        <f t="shared" si="0"/>
        <v>678</v>
      </c>
      <c r="D36" s="20">
        <f t="shared" si="0"/>
        <v>73</v>
      </c>
      <c r="E36" s="20">
        <f t="shared" si="0"/>
        <v>751</v>
      </c>
      <c r="F36" s="20">
        <f t="shared" si="0"/>
        <v>86</v>
      </c>
      <c r="G36" s="20">
        <f t="shared" si="0"/>
        <v>30</v>
      </c>
      <c r="H36" s="20">
        <f t="shared" si="0"/>
        <v>116</v>
      </c>
      <c r="I36" s="20">
        <f t="shared" si="0"/>
        <v>181</v>
      </c>
      <c r="J36" s="20">
        <f t="shared" si="0"/>
        <v>142</v>
      </c>
      <c r="K36" s="20">
        <f t="shared" si="0"/>
        <v>323</v>
      </c>
      <c r="L36" s="20">
        <f t="shared" si="0"/>
        <v>945</v>
      </c>
      <c r="M36" s="20">
        <f t="shared" si="0"/>
        <v>245</v>
      </c>
      <c r="N36" s="20">
        <f t="shared" si="0"/>
        <v>1190</v>
      </c>
    </row>
    <row r="37" spans="1:28">
      <c r="A37" t="s">
        <v>113</v>
      </c>
      <c r="B37">
        <v>1</v>
      </c>
      <c r="C37">
        <v>13</v>
      </c>
      <c r="D37">
        <v>0</v>
      </c>
      <c r="E37">
        <v>13</v>
      </c>
      <c r="F37">
        <v>6</v>
      </c>
      <c r="G37">
        <v>0</v>
      </c>
      <c r="H37">
        <v>6</v>
      </c>
      <c r="I37">
        <v>9</v>
      </c>
      <c r="J37">
        <v>0</v>
      </c>
      <c r="K37">
        <v>9</v>
      </c>
      <c r="L37">
        <v>28</v>
      </c>
      <c r="M37">
        <v>0</v>
      </c>
      <c r="N37">
        <v>28</v>
      </c>
    </row>
    <row r="38" spans="1:28">
      <c r="A38" t="s">
        <v>113</v>
      </c>
      <c r="B38">
        <v>1</v>
      </c>
      <c r="C38">
        <v>26</v>
      </c>
      <c r="D38">
        <v>0</v>
      </c>
      <c r="E38">
        <v>26</v>
      </c>
      <c r="F38">
        <v>2</v>
      </c>
      <c r="G38">
        <v>0</v>
      </c>
      <c r="H38">
        <v>2</v>
      </c>
      <c r="I38">
        <v>3</v>
      </c>
      <c r="J38">
        <v>0</v>
      </c>
      <c r="K38">
        <v>3</v>
      </c>
      <c r="L38">
        <v>31</v>
      </c>
      <c r="M38">
        <v>0</v>
      </c>
      <c r="N38">
        <v>31</v>
      </c>
    </row>
    <row r="39" spans="1:28">
      <c r="A39" t="s">
        <v>113</v>
      </c>
      <c r="B39">
        <v>1</v>
      </c>
      <c r="C39">
        <v>11</v>
      </c>
      <c r="D39">
        <v>0</v>
      </c>
      <c r="E39">
        <v>11</v>
      </c>
      <c r="F39">
        <v>12</v>
      </c>
      <c r="G39">
        <v>0</v>
      </c>
      <c r="H39">
        <v>12</v>
      </c>
      <c r="I39">
        <v>9</v>
      </c>
      <c r="J39">
        <v>0</v>
      </c>
      <c r="K39">
        <v>9</v>
      </c>
      <c r="L39">
        <v>32</v>
      </c>
      <c r="M39">
        <v>0</v>
      </c>
      <c r="N39">
        <v>32</v>
      </c>
    </row>
    <row r="40" spans="1:28">
      <c r="A40" t="s">
        <v>113</v>
      </c>
      <c r="B40">
        <v>1</v>
      </c>
      <c r="C40">
        <v>25</v>
      </c>
      <c r="D40">
        <v>0</v>
      </c>
      <c r="E40">
        <v>25</v>
      </c>
      <c r="F40">
        <v>4</v>
      </c>
      <c r="G40">
        <v>0</v>
      </c>
      <c r="H40">
        <v>4</v>
      </c>
      <c r="I40">
        <v>0</v>
      </c>
      <c r="J40">
        <v>7</v>
      </c>
      <c r="K40">
        <v>7</v>
      </c>
      <c r="L40">
        <v>29</v>
      </c>
      <c r="M40">
        <v>7</v>
      </c>
      <c r="N40">
        <v>36</v>
      </c>
      <c r="P40" s="20">
        <v>35</v>
      </c>
      <c r="Q40" s="20">
        <v>678</v>
      </c>
      <c r="R40" s="20">
        <v>73</v>
      </c>
      <c r="S40" s="20">
        <v>751</v>
      </c>
      <c r="T40" s="20">
        <v>86</v>
      </c>
      <c r="U40" s="20">
        <v>30</v>
      </c>
      <c r="V40" s="20">
        <v>116</v>
      </c>
      <c r="W40" s="20">
        <v>181</v>
      </c>
      <c r="X40" s="20">
        <v>142</v>
      </c>
      <c r="Y40" s="20">
        <v>323</v>
      </c>
      <c r="Z40" s="20">
        <v>945</v>
      </c>
      <c r="AA40" s="20">
        <v>245</v>
      </c>
      <c r="AB40" s="20">
        <v>1190</v>
      </c>
    </row>
    <row r="41" spans="1:28">
      <c r="A41" t="s">
        <v>113</v>
      </c>
      <c r="B41">
        <v>1</v>
      </c>
      <c r="C41">
        <v>24</v>
      </c>
      <c r="D41">
        <v>0</v>
      </c>
      <c r="E41">
        <v>24</v>
      </c>
      <c r="F41">
        <v>7</v>
      </c>
      <c r="G41">
        <v>3</v>
      </c>
      <c r="H41">
        <v>10</v>
      </c>
      <c r="I41">
        <v>0</v>
      </c>
      <c r="J41">
        <v>0</v>
      </c>
      <c r="K41">
        <v>0</v>
      </c>
      <c r="L41">
        <v>31</v>
      </c>
      <c r="M41">
        <v>3</v>
      </c>
      <c r="N41">
        <v>34</v>
      </c>
      <c r="P41">
        <v>40</v>
      </c>
      <c r="Q41">
        <v>846</v>
      </c>
      <c r="R41">
        <v>150</v>
      </c>
      <c r="S41">
        <v>996</v>
      </c>
      <c r="T41">
        <v>92</v>
      </c>
      <c r="U41">
        <v>117</v>
      </c>
      <c r="V41">
        <v>209</v>
      </c>
      <c r="W41">
        <v>107</v>
      </c>
      <c r="X41">
        <v>66</v>
      </c>
      <c r="Y41">
        <v>173</v>
      </c>
      <c r="Z41">
        <v>1045</v>
      </c>
      <c r="AA41">
        <v>333</v>
      </c>
      <c r="AB41">
        <v>1378</v>
      </c>
    </row>
    <row r="42" spans="1:28">
      <c r="A42" t="s">
        <v>113</v>
      </c>
      <c r="B42">
        <v>1</v>
      </c>
      <c r="C42">
        <v>38</v>
      </c>
      <c r="D42">
        <v>0</v>
      </c>
      <c r="E42">
        <v>38</v>
      </c>
      <c r="F42">
        <v>12</v>
      </c>
      <c r="G42">
        <v>0</v>
      </c>
      <c r="H42">
        <v>12</v>
      </c>
      <c r="I42">
        <v>0</v>
      </c>
      <c r="J42">
        <v>0</v>
      </c>
      <c r="K42">
        <v>0</v>
      </c>
      <c r="L42">
        <v>50</v>
      </c>
      <c r="M42">
        <v>0</v>
      </c>
      <c r="N42">
        <v>50</v>
      </c>
      <c r="P42">
        <v>41</v>
      </c>
      <c r="Q42">
        <v>285</v>
      </c>
      <c r="R42">
        <v>527</v>
      </c>
      <c r="S42">
        <v>812</v>
      </c>
      <c r="T42">
        <v>52</v>
      </c>
      <c r="U42">
        <v>183</v>
      </c>
      <c r="V42">
        <v>235</v>
      </c>
      <c r="W42">
        <v>11</v>
      </c>
      <c r="X42">
        <v>30</v>
      </c>
      <c r="Y42">
        <v>41</v>
      </c>
      <c r="Z42">
        <v>348</v>
      </c>
      <c r="AA42">
        <v>740</v>
      </c>
      <c r="AB42">
        <v>1088</v>
      </c>
    </row>
    <row r="43" spans="1:28">
      <c r="A43" t="s">
        <v>113</v>
      </c>
      <c r="B43">
        <v>1</v>
      </c>
      <c r="C43">
        <v>11</v>
      </c>
      <c r="D43">
        <v>0</v>
      </c>
      <c r="E43">
        <v>11</v>
      </c>
      <c r="F43">
        <v>0</v>
      </c>
      <c r="G43">
        <v>0</v>
      </c>
      <c r="H43">
        <v>0</v>
      </c>
      <c r="I43">
        <v>15</v>
      </c>
      <c r="J43">
        <v>0</v>
      </c>
      <c r="K43">
        <v>15</v>
      </c>
      <c r="L43">
        <v>26</v>
      </c>
      <c r="M43">
        <v>0</v>
      </c>
      <c r="N43">
        <v>26</v>
      </c>
      <c r="P43">
        <v>28</v>
      </c>
      <c r="Q43">
        <v>522</v>
      </c>
      <c r="R43">
        <v>32</v>
      </c>
      <c r="S43">
        <v>554</v>
      </c>
      <c r="T43">
        <v>85</v>
      </c>
      <c r="U43">
        <v>1</v>
      </c>
      <c r="V43">
        <v>86</v>
      </c>
      <c r="W43">
        <v>44</v>
      </c>
      <c r="X43">
        <v>19</v>
      </c>
      <c r="Y43">
        <v>63</v>
      </c>
      <c r="Z43">
        <v>651</v>
      </c>
      <c r="AA43">
        <v>52</v>
      </c>
      <c r="AB43">
        <v>703</v>
      </c>
    </row>
    <row r="44" spans="1:28">
      <c r="A44" t="s">
        <v>113</v>
      </c>
      <c r="B44">
        <v>1</v>
      </c>
      <c r="C44">
        <v>13</v>
      </c>
      <c r="D44">
        <v>0</v>
      </c>
      <c r="E44">
        <v>13</v>
      </c>
      <c r="F44">
        <v>9</v>
      </c>
      <c r="G44">
        <v>0</v>
      </c>
      <c r="H44">
        <v>9</v>
      </c>
      <c r="I44">
        <v>12</v>
      </c>
      <c r="J44">
        <v>0</v>
      </c>
      <c r="K44">
        <v>12</v>
      </c>
      <c r="L44">
        <v>34</v>
      </c>
      <c r="M44">
        <v>0</v>
      </c>
      <c r="N44">
        <v>34</v>
      </c>
      <c r="P44">
        <v>41</v>
      </c>
      <c r="Q44">
        <v>552</v>
      </c>
      <c r="R44">
        <v>101</v>
      </c>
      <c r="S44">
        <v>653</v>
      </c>
      <c r="T44">
        <v>144</v>
      </c>
      <c r="U44">
        <v>54</v>
      </c>
      <c r="V44">
        <v>198</v>
      </c>
      <c r="W44">
        <v>224</v>
      </c>
      <c r="X44">
        <v>60</v>
      </c>
      <c r="Y44">
        <v>284</v>
      </c>
      <c r="Z44">
        <v>920</v>
      </c>
      <c r="AA44">
        <v>215</v>
      </c>
      <c r="AB44">
        <v>1135</v>
      </c>
    </row>
    <row r="45" spans="1:28">
      <c r="A45" t="s">
        <v>113</v>
      </c>
      <c r="B45">
        <v>1</v>
      </c>
      <c r="C45">
        <v>0</v>
      </c>
      <c r="D45">
        <v>16</v>
      </c>
      <c r="E45">
        <v>16</v>
      </c>
      <c r="F45">
        <v>0</v>
      </c>
      <c r="G45">
        <v>3</v>
      </c>
      <c r="H45">
        <v>3</v>
      </c>
      <c r="I45">
        <v>0</v>
      </c>
      <c r="J45">
        <v>6</v>
      </c>
      <c r="K45">
        <v>6</v>
      </c>
      <c r="L45">
        <v>0</v>
      </c>
      <c r="M45">
        <v>25</v>
      </c>
      <c r="N45">
        <v>25</v>
      </c>
      <c r="P45">
        <f>SUM(P40:P44)</f>
        <v>185</v>
      </c>
      <c r="Q45">
        <f t="shared" ref="Q45:AB45" si="1">SUM(Q40:Q44)</f>
        <v>2883</v>
      </c>
      <c r="R45">
        <f t="shared" si="1"/>
        <v>883</v>
      </c>
      <c r="S45">
        <f t="shared" si="1"/>
        <v>3766</v>
      </c>
      <c r="T45">
        <f t="shared" si="1"/>
        <v>459</v>
      </c>
      <c r="U45">
        <f t="shared" si="1"/>
        <v>385</v>
      </c>
      <c r="V45">
        <f t="shared" si="1"/>
        <v>844</v>
      </c>
      <c r="W45">
        <f t="shared" si="1"/>
        <v>567</v>
      </c>
      <c r="X45">
        <f t="shared" si="1"/>
        <v>317</v>
      </c>
      <c r="Y45">
        <f t="shared" si="1"/>
        <v>884</v>
      </c>
      <c r="Z45">
        <f t="shared" si="1"/>
        <v>3909</v>
      </c>
      <c r="AA45">
        <f t="shared" si="1"/>
        <v>1585</v>
      </c>
      <c r="AB45">
        <f t="shared" si="1"/>
        <v>5494</v>
      </c>
    </row>
    <row r="46" spans="1:28">
      <c r="A46" t="s">
        <v>113</v>
      </c>
      <c r="B46">
        <v>1</v>
      </c>
      <c r="C46">
        <v>19</v>
      </c>
      <c r="D46">
        <v>2</v>
      </c>
      <c r="E46">
        <v>21</v>
      </c>
      <c r="F46">
        <v>0</v>
      </c>
      <c r="G46">
        <v>0</v>
      </c>
      <c r="H46">
        <v>0</v>
      </c>
      <c r="I46">
        <v>4</v>
      </c>
      <c r="J46">
        <v>0</v>
      </c>
      <c r="K46">
        <v>4</v>
      </c>
      <c r="L46">
        <v>23</v>
      </c>
      <c r="M46">
        <v>2</v>
      </c>
      <c r="N46">
        <v>25</v>
      </c>
    </row>
    <row r="47" spans="1:28">
      <c r="A47" t="s">
        <v>113</v>
      </c>
      <c r="B47">
        <v>1</v>
      </c>
      <c r="C47">
        <v>42</v>
      </c>
      <c r="D47">
        <v>0</v>
      </c>
      <c r="E47">
        <v>42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42</v>
      </c>
      <c r="M47">
        <v>0</v>
      </c>
      <c r="N47">
        <v>42</v>
      </c>
      <c r="R47">
        <f>Q45+T45+W45</f>
        <v>3909</v>
      </c>
      <c r="S47">
        <f>R45+U45+X45</f>
        <v>1585</v>
      </c>
    </row>
    <row r="48" spans="1:28">
      <c r="A48" t="s">
        <v>113</v>
      </c>
      <c r="B48">
        <v>1</v>
      </c>
      <c r="C48">
        <v>4</v>
      </c>
      <c r="D48">
        <v>15</v>
      </c>
      <c r="E48">
        <v>19</v>
      </c>
      <c r="F48">
        <v>1</v>
      </c>
      <c r="G48">
        <v>4</v>
      </c>
      <c r="H48">
        <v>5</v>
      </c>
      <c r="I48">
        <v>3</v>
      </c>
      <c r="J48">
        <v>0</v>
      </c>
      <c r="K48">
        <v>3</v>
      </c>
      <c r="L48">
        <v>8</v>
      </c>
      <c r="M48">
        <v>19</v>
      </c>
      <c r="N48">
        <v>27</v>
      </c>
    </row>
    <row r="49" spans="1:14">
      <c r="A49" t="s">
        <v>113</v>
      </c>
      <c r="B49">
        <v>1</v>
      </c>
      <c r="C49">
        <v>0</v>
      </c>
      <c r="D49">
        <v>25</v>
      </c>
      <c r="E49">
        <v>25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25</v>
      </c>
      <c r="N49">
        <v>25</v>
      </c>
    </row>
    <row r="50" spans="1:14">
      <c r="A50" t="s">
        <v>113</v>
      </c>
      <c r="B50">
        <v>1</v>
      </c>
      <c r="C50">
        <v>22</v>
      </c>
      <c r="D50">
        <v>0</v>
      </c>
      <c r="E50">
        <v>22</v>
      </c>
      <c r="F50">
        <v>0</v>
      </c>
      <c r="G50">
        <v>0</v>
      </c>
      <c r="H50">
        <v>0</v>
      </c>
      <c r="I50">
        <v>8</v>
      </c>
      <c r="J50">
        <v>0</v>
      </c>
      <c r="K50">
        <v>8</v>
      </c>
      <c r="L50">
        <v>30</v>
      </c>
      <c r="M50">
        <v>0</v>
      </c>
      <c r="N50">
        <v>30</v>
      </c>
    </row>
    <row r="51" spans="1:14">
      <c r="A51" t="s">
        <v>113</v>
      </c>
      <c r="B51">
        <v>1</v>
      </c>
      <c r="C51">
        <v>23</v>
      </c>
      <c r="D51">
        <v>0</v>
      </c>
      <c r="E51">
        <v>23</v>
      </c>
      <c r="F51">
        <v>0</v>
      </c>
      <c r="G51">
        <v>0</v>
      </c>
      <c r="H51">
        <v>0</v>
      </c>
      <c r="I51">
        <v>6</v>
      </c>
      <c r="J51">
        <v>0</v>
      </c>
      <c r="K51">
        <v>6</v>
      </c>
      <c r="L51">
        <v>29</v>
      </c>
      <c r="M51">
        <v>0</v>
      </c>
      <c r="N51">
        <v>29</v>
      </c>
    </row>
    <row r="52" spans="1:14">
      <c r="A52" t="s">
        <v>113</v>
      </c>
      <c r="B52">
        <v>1</v>
      </c>
      <c r="C52">
        <v>28</v>
      </c>
      <c r="D52">
        <v>0</v>
      </c>
      <c r="E52">
        <v>28</v>
      </c>
      <c r="F52">
        <v>0</v>
      </c>
      <c r="G52">
        <v>0</v>
      </c>
      <c r="H52">
        <v>0</v>
      </c>
      <c r="I52">
        <v>2</v>
      </c>
      <c r="J52">
        <v>0</v>
      </c>
      <c r="K52">
        <v>2</v>
      </c>
      <c r="L52">
        <v>30</v>
      </c>
      <c r="M52">
        <v>0</v>
      </c>
      <c r="N52">
        <v>30</v>
      </c>
    </row>
    <row r="53" spans="1:14">
      <c r="A53" t="s">
        <v>113</v>
      </c>
      <c r="B53">
        <v>1</v>
      </c>
      <c r="C53">
        <v>0</v>
      </c>
      <c r="D53">
        <v>3</v>
      </c>
      <c r="E53">
        <v>3</v>
      </c>
      <c r="F53">
        <v>0</v>
      </c>
      <c r="G53">
        <v>22</v>
      </c>
      <c r="H53">
        <v>22</v>
      </c>
      <c r="I53">
        <v>0</v>
      </c>
      <c r="J53">
        <v>5</v>
      </c>
      <c r="K53">
        <v>5</v>
      </c>
      <c r="L53">
        <v>0</v>
      </c>
      <c r="M53">
        <v>30</v>
      </c>
      <c r="N53">
        <v>30</v>
      </c>
    </row>
    <row r="54" spans="1:14">
      <c r="A54" t="s">
        <v>113</v>
      </c>
      <c r="B54">
        <v>1</v>
      </c>
      <c r="C54">
        <v>0</v>
      </c>
      <c r="D54">
        <v>2</v>
      </c>
      <c r="E54">
        <v>2</v>
      </c>
      <c r="F54">
        <v>6</v>
      </c>
      <c r="G54">
        <v>0</v>
      </c>
      <c r="H54">
        <v>6</v>
      </c>
      <c r="I54">
        <v>18</v>
      </c>
      <c r="J54">
        <v>0</v>
      </c>
      <c r="K54">
        <v>18</v>
      </c>
      <c r="L54">
        <v>24</v>
      </c>
      <c r="M54">
        <v>2</v>
      </c>
      <c r="N54">
        <v>26</v>
      </c>
    </row>
    <row r="55" spans="1:14">
      <c r="A55" t="s">
        <v>113</v>
      </c>
      <c r="B55">
        <v>1</v>
      </c>
      <c r="C55">
        <v>22</v>
      </c>
      <c r="D55">
        <v>9</v>
      </c>
      <c r="E55">
        <v>31</v>
      </c>
      <c r="F55">
        <v>0</v>
      </c>
      <c r="G55">
        <v>4</v>
      </c>
      <c r="H55">
        <v>4</v>
      </c>
      <c r="I55">
        <v>0</v>
      </c>
      <c r="J55">
        <v>0</v>
      </c>
      <c r="K55">
        <v>0</v>
      </c>
      <c r="L55">
        <v>22</v>
      </c>
      <c r="M55">
        <v>13</v>
      </c>
      <c r="N55">
        <v>35</v>
      </c>
    </row>
    <row r="56" spans="1:14">
      <c r="A56" t="s">
        <v>113</v>
      </c>
      <c r="B56">
        <v>1</v>
      </c>
      <c r="C56">
        <v>19</v>
      </c>
      <c r="D56">
        <v>5</v>
      </c>
      <c r="E56">
        <v>24</v>
      </c>
      <c r="F56">
        <v>4</v>
      </c>
      <c r="G56">
        <v>0</v>
      </c>
      <c r="H56">
        <v>4</v>
      </c>
      <c r="I56">
        <v>2</v>
      </c>
      <c r="J56">
        <v>1</v>
      </c>
      <c r="K56">
        <v>3</v>
      </c>
      <c r="L56">
        <v>25</v>
      </c>
      <c r="M56">
        <v>6</v>
      </c>
      <c r="N56">
        <v>31</v>
      </c>
    </row>
    <row r="57" spans="1:14">
      <c r="A57" t="s">
        <v>113</v>
      </c>
      <c r="B57">
        <v>1</v>
      </c>
      <c r="C57">
        <v>22</v>
      </c>
      <c r="D57">
        <v>0</v>
      </c>
      <c r="E57">
        <v>22</v>
      </c>
      <c r="F57">
        <v>0</v>
      </c>
      <c r="G57">
        <v>6</v>
      </c>
      <c r="H57">
        <v>6</v>
      </c>
      <c r="I57">
        <v>0</v>
      </c>
      <c r="J57">
        <v>0</v>
      </c>
      <c r="K57">
        <v>0</v>
      </c>
      <c r="L57">
        <v>22</v>
      </c>
      <c r="M57">
        <v>6</v>
      </c>
      <c r="N57">
        <v>28</v>
      </c>
    </row>
    <row r="58" spans="1:14">
      <c r="A58" t="s">
        <v>113</v>
      </c>
      <c r="B58">
        <v>1</v>
      </c>
      <c r="C58">
        <v>19</v>
      </c>
      <c r="D58">
        <v>6</v>
      </c>
      <c r="E58">
        <v>25</v>
      </c>
      <c r="F58">
        <v>0</v>
      </c>
      <c r="G58">
        <v>0</v>
      </c>
      <c r="H58">
        <v>0</v>
      </c>
      <c r="I58">
        <v>5</v>
      </c>
      <c r="J58">
        <v>0</v>
      </c>
      <c r="K58">
        <v>5</v>
      </c>
      <c r="L58">
        <v>24</v>
      </c>
      <c r="M58">
        <v>6</v>
      </c>
      <c r="N58">
        <v>30</v>
      </c>
    </row>
    <row r="59" spans="1:14">
      <c r="A59" t="s">
        <v>113</v>
      </c>
      <c r="B59">
        <v>1</v>
      </c>
      <c r="C59">
        <v>22</v>
      </c>
      <c r="D59">
        <v>12</v>
      </c>
      <c r="E59">
        <v>34</v>
      </c>
      <c r="F59">
        <v>9</v>
      </c>
      <c r="G59">
        <v>8</v>
      </c>
      <c r="H59">
        <v>17</v>
      </c>
      <c r="I59">
        <v>0</v>
      </c>
      <c r="J59">
        <v>0</v>
      </c>
      <c r="K59">
        <v>0</v>
      </c>
      <c r="L59">
        <v>31</v>
      </c>
      <c r="M59">
        <v>20</v>
      </c>
      <c r="N59">
        <v>51</v>
      </c>
    </row>
    <row r="60" spans="1:14">
      <c r="A60" t="s">
        <v>113</v>
      </c>
      <c r="B60">
        <v>1</v>
      </c>
      <c r="C60">
        <v>21</v>
      </c>
      <c r="D60">
        <v>0</v>
      </c>
      <c r="E60">
        <v>21</v>
      </c>
      <c r="F60">
        <v>4</v>
      </c>
      <c r="G60">
        <v>0</v>
      </c>
      <c r="H60">
        <v>4</v>
      </c>
      <c r="I60">
        <v>0</v>
      </c>
      <c r="J60">
        <v>0</v>
      </c>
      <c r="K60">
        <v>0</v>
      </c>
      <c r="L60">
        <v>25</v>
      </c>
      <c r="M60">
        <v>0</v>
      </c>
      <c r="N60">
        <v>25</v>
      </c>
    </row>
    <row r="61" spans="1:14">
      <c r="A61" t="s">
        <v>113</v>
      </c>
      <c r="B61">
        <v>1</v>
      </c>
      <c r="C61">
        <v>24</v>
      </c>
      <c r="D61">
        <v>0</v>
      </c>
      <c r="E61">
        <v>24</v>
      </c>
      <c r="F61">
        <v>3</v>
      </c>
      <c r="G61">
        <v>0</v>
      </c>
      <c r="H61">
        <v>3</v>
      </c>
      <c r="I61">
        <v>0</v>
      </c>
      <c r="J61">
        <v>0</v>
      </c>
      <c r="K61">
        <v>0</v>
      </c>
      <c r="L61">
        <v>27</v>
      </c>
      <c r="M61">
        <v>0</v>
      </c>
      <c r="N61">
        <v>27</v>
      </c>
    </row>
    <row r="62" spans="1:14">
      <c r="A62" t="s">
        <v>113</v>
      </c>
      <c r="B62">
        <v>1</v>
      </c>
      <c r="C62">
        <v>25</v>
      </c>
      <c r="D62">
        <v>0</v>
      </c>
      <c r="E62">
        <v>25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25</v>
      </c>
      <c r="M62">
        <v>0</v>
      </c>
      <c r="N62">
        <v>25</v>
      </c>
    </row>
    <row r="63" spans="1:14">
      <c r="A63" t="s">
        <v>113</v>
      </c>
      <c r="B63">
        <v>1</v>
      </c>
      <c r="C63">
        <v>16</v>
      </c>
      <c r="D63">
        <v>4</v>
      </c>
      <c r="E63">
        <v>20</v>
      </c>
      <c r="F63">
        <v>0</v>
      </c>
      <c r="G63">
        <v>4</v>
      </c>
      <c r="H63">
        <v>4</v>
      </c>
      <c r="I63">
        <v>6</v>
      </c>
      <c r="J63">
        <v>0</v>
      </c>
      <c r="K63">
        <v>6</v>
      </c>
      <c r="L63">
        <v>22</v>
      </c>
      <c r="M63">
        <v>8</v>
      </c>
      <c r="N63">
        <v>30</v>
      </c>
    </row>
    <row r="64" spans="1:14">
      <c r="A64" t="s">
        <v>113</v>
      </c>
      <c r="B64">
        <v>1</v>
      </c>
      <c r="C64">
        <v>14</v>
      </c>
      <c r="D64">
        <v>6</v>
      </c>
      <c r="E64">
        <v>20</v>
      </c>
      <c r="F64">
        <v>0</v>
      </c>
      <c r="G64">
        <v>5</v>
      </c>
      <c r="H64">
        <v>5</v>
      </c>
      <c r="I64">
        <v>0</v>
      </c>
      <c r="J64">
        <v>0</v>
      </c>
      <c r="K64">
        <v>0</v>
      </c>
      <c r="L64">
        <v>14</v>
      </c>
      <c r="M64">
        <v>11</v>
      </c>
      <c r="N64">
        <v>25</v>
      </c>
    </row>
    <row r="65" spans="1:14">
      <c r="A65" t="s">
        <v>113</v>
      </c>
      <c r="B65">
        <v>1</v>
      </c>
      <c r="C65">
        <v>47</v>
      </c>
      <c r="D65">
        <v>2</v>
      </c>
      <c r="E65">
        <v>49</v>
      </c>
      <c r="F65">
        <v>7</v>
      </c>
      <c r="G65">
        <v>0</v>
      </c>
      <c r="H65">
        <v>7</v>
      </c>
      <c r="I65">
        <v>3</v>
      </c>
      <c r="J65">
        <v>0</v>
      </c>
      <c r="K65">
        <v>3</v>
      </c>
      <c r="L65">
        <v>57</v>
      </c>
      <c r="M65">
        <v>2</v>
      </c>
      <c r="N65">
        <v>59</v>
      </c>
    </row>
    <row r="66" spans="1:14">
      <c r="A66" t="s">
        <v>113</v>
      </c>
      <c r="B66">
        <v>1</v>
      </c>
      <c r="C66">
        <v>50</v>
      </c>
      <c r="D66">
        <v>2</v>
      </c>
      <c r="E66">
        <v>52</v>
      </c>
      <c r="F66">
        <v>6</v>
      </c>
      <c r="G66">
        <v>0</v>
      </c>
      <c r="H66">
        <v>6</v>
      </c>
      <c r="I66">
        <v>2</v>
      </c>
      <c r="J66">
        <v>0</v>
      </c>
      <c r="K66">
        <v>2</v>
      </c>
      <c r="L66">
        <v>58</v>
      </c>
      <c r="M66">
        <v>2</v>
      </c>
      <c r="N66">
        <v>60</v>
      </c>
    </row>
    <row r="67" spans="1:14">
      <c r="A67" t="s">
        <v>113</v>
      </c>
      <c r="B67">
        <v>1</v>
      </c>
      <c r="C67">
        <v>0</v>
      </c>
      <c r="D67">
        <v>2</v>
      </c>
      <c r="E67">
        <v>2</v>
      </c>
      <c r="F67">
        <v>0</v>
      </c>
      <c r="G67">
        <v>19</v>
      </c>
      <c r="H67">
        <v>19</v>
      </c>
      <c r="I67">
        <v>0</v>
      </c>
      <c r="J67">
        <v>6</v>
      </c>
      <c r="K67">
        <v>6</v>
      </c>
      <c r="L67">
        <v>0</v>
      </c>
      <c r="M67">
        <v>27</v>
      </c>
      <c r="N67">
        <v>27</v>
      </c>
    </row>
    <row r="68" spans="1:14">
      <c r="A68" t="s">
        <v>113</v>
      </c>
      <c r="B68">
        <v>1</v>
      </c>
      <c r="C68">
        <v>0</v>
      </c>
      <c r="D68">
        <v>10</v>
      </c>
      <c r="E68">
        <v>10</v>
      </c>
      <c r="F68">
        <v>0</v>
      </c>
      <c r="G68">
        <v>7</v>
      </c>
      <c r="H68">
        <v>7</v>
      </c>
      <c r="I68">
        <v>0</v>
      </c>
      <c r="J68">
        <v>8</v>
      </c>
      <c r="K68">
        <v>8</v>
      </c>
      <c r="L68">
        <v>0</v>
      </c>
      <c r="M68">
        <v>25</v>
      </c>
      <c r="N68">
        <v>25</v>
      </c>
    </row>
    <row r="69" spans="1:14">
      <c r="A69" t="s">
        <v>113</v>
      </c>
      <c r="B69">
        <v>1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30</v>
      </c>
      <c r="K69">
        <v>30</v>
      </c>
      <c r="L69">
        <v>0</v>
      </c>
      <c r="M69">
        <v>30</v>
      </c>
      <c r="N69">
        <v>30</v>
      </c>
    </row>
    <row r="70" spans="1:14">
      <c r="A70" t="s">
        <v>113</v>
      </c>
      <c r="B70">
        <v>1</v>
      </c>
      <c r="C70">
        <v>11</v>
      </c>
      <c r="D70">
        <v>15</v>
      </c>
      <c r="E70">
        <v>26</v>
      </c>
      <c r="F70">
        <v>0</v>
      </c>
      <c r="G70">
        <v>6</v>
      </c>
      <c r="H70">
        <v>6</v>
      </c>
      <c r="I70">
        <v>0</v>
      </c>
      <c r="J70">
        <v>0</v>
      </c>
      <c r="K70">
        <v>0</v>
      </c>
      <c r="L70">
        <v>11</v>
      </c>
      <c r="M70">
        <v>21</v>
      </c>
      <c r="N70">
        <v>32</v>
      </c>
    </row>
    <row r="71" spans="1:14">
      <c r="A71" t="s">
        <v>113</v>
      </c>
      <c r="B71">
        <v>1</v>
      </c>
      <c r="C71">
        <v>14</v>
      </c>
      <c r="D71">
        <v>0</v>
      </c>
      <c r="E71">
        <v>14</v>
      </c>
      <c r="F71">
        <v>0</v>
      </c>
      <c r="G71">
        <v>7</v>
      </c>
      <c r="H71">
        <v>7</v>
      </c>
      <c r="I71">
        <v>0</v>
      </c>
      <c r="J71">
        <v>0</v>
      </c>
      <c r="K71">
        <v>0</v>
      </c>
      <c r="L71">
        <v>14</v>
      </c>
      <c r="M71">
        <v>7</v>
      </c>
      <c r="N71">
        <v>21</v>
      </c>
    </row>
    <row r="72" spans="1:14">
      <c r="A72" t="s">
        <v>113</v>
      </c>
      <c r="B72">
        <v>1</v>
      </c>
      <c r="C72">
        <v>24</v>
      </c>
      <c r="D72">
        <v>6</v>
      </c>
      <c r="E72">
        <v>30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24</v>
      </c>
      <c r="M72">
        <v>6</v>
      </c>
      <c r="N72">
        <v>30</v>
      </c>
    </row>
    <row r="73" spans="1:14">
      <c r="A73" t="s">
        <v>113</v>
      </c>
      <c r="B73">
        <v>1</v>
      </c>
      <c r="C73">
        <v>140</v>
      </c>
      <c r="D73">
        <v>8</v>
      </c>
      <c r="E73">
        <v>148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140</v>
      </c>
      <c r="M73">
        <v>8</v>
      </c>
      <c r="N73">
        <v>148</v>
      </c>
    </row>
    <row r="74" spans="1:14">
      <c r="A74" t="s">
        <v>113</v>
      </c>
      <c r="B74">
        <v>1</v>
      </c>
      <c r="C74">
        <v>20</v>
      </c>
      <c r="D74">
        <v>0</v>
      </c>
      <c r="E74">
        <v>20</v>
      </c>
      <c r="F74">
        <v>0</v>
      </c>
      <c r="G74">
        <v>5</v>
      </c>
      <c r="H74">
        <v>5</v>
      </c>
      <c r="I74">
        <v>0</v>
      </c>
      <c r="J74">
        <v>3</v>
      </c>
      <c r="K74">
        <v>3</v>
      </c>
      <c r="L74">
        <v>20</v>
      </c>
      <c r="M74">
        <v>8</v>
      </c>
      <c r="N74">
        <v>28</v>
      </c>
    </row>
    <row r="75" spans="1:14">
      <c r="A75" t="s">
        <v>113</v>
      </c>
      <c r="B75">
        <v>1</v>
      </c>
      <c r="C75">
        <v>7</v>
      </c>
      <c r="D75">
        <v>0</v>
      </c>
      <c r="E75">
        <v>7</v>
      </c>
      <c r="F75">
        <v>0</v>
      </c>
      <c r="G75">
        <v>14</v>
      </c>
      <c r="H75">
        <v>14</v>
      </c>
      <c r="I75">
        <v>0</v>
      </c>
      <c r="J75">
        <v>0</v>
      </c>
      <c r="K75">
        <v>0</v>
      </c>
      <c r="L75">
        <v>7</v>
      </c>
      <c r="M75">
        <v>14</v>
      </c>
      <c r="N75">
        <v>21</v>
      </c>
    </row>
    <row r="76" spans="1:14">
      <c r="A76" t="s">
        <v>113</v>
      </c>
      <c r="B76">
        <v>1</v>
      </c>
      <c r="C76">
        <v>30</v>
      </c>
      <c r="D76">
        <v>0</v>
      </c>
      <c r="E76">
        <v>30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30</v>
      </c>
      <c r="M76">
        <v>0</v>
      </c>
      <c r="N76">
        <v>30</v>
      </c>
    </row>
    <row r="77" spans="1:14">
      <c r="A77" s="20"/>
      <c r="B77" s="20">
        <f t="shared" ref="B77:N77" si="2">SUM(B37:B76)</f>
        <v>40</v>
      </c>
      <c r="C77" s="20">
        <f t="shared" si="2"/>
        <v>846</v>
      </c>
      <c r="D77" s="20">
        <f t="shared" si="2"/>
        <v>150</v>
      </c>
      <c r="E77" s="20">
        <f t="shared" si="2"/>
        <v>996</v>
      </c>
      <c r="F77" s="20">
        <f t="shared" si="2"/>
        <v>92</v>
      </c>
      <c r="G77" s="20">
        <f t="shared" si="2"/>
        <v>117</v>
      </c>
      <c r="H77" s="20">
        <f t="shared" si="2"/>
        <v>209</v>
      </c>
      <c r="I77" s="20">
        <f t="shared" si="2"/>
        <v>107</v>
      </c>
      <c r="J77" s="20">
        <f t="shared" si="2"/>
        <v>66</v>
      </c>
      <c r="K77" s="20">
        <f t="shared" si="2"/>
        <v>173</v>
      </c>
      <c r="L77" s="20">
        <f t="shared" si="2"/>
        <v>1045</v>
      </c>
      <c r="M77" s="20">
        <f t="shared" si="2"/>
        <v>333</v>
      </c>
      <c r="N77" s="20">
        <f t="shared" si="2"/>
        <v>1378</v>
      </c>
    </row>
    <row r="78" spans="1:14">
      <c r="A78" t="s">
        <v>133</v>
      </c>
      <c r="B78">
        <v>1</v>
      </c>
      <c r="C78">
        <v>3</v>
      </c>
      <c r="D78">
        <v>17</v>
      </c>
      <c r="E78">
        <v>20</v>
      </c>
      <c r="F78">
        <v>0</v>
      </c>
      <c r="G78">
        <v>5</v>
      </c>
      <c r="H78">
        <v>5</v>
      </c>
      <c r="I78">
        <v>0</v>
      </c>
      <c r="J78">
        <v>0</v>
      </c>
      <c r="K78">
        <v>0</v>
      </c>
      <c r="L78">
        <v>3</v>
      </c>
      <c r="M78">
        <v>22</v>
      </c>
      <c r="N78">
        <v>25</v>
      </c>
    </row>
    <row r="79" spans="1:14">
      <c r="A79" t="s">
        <v>133</v>
      </c>
      <c r="B79">
        <v>1</v>
      </c>
      <c r="C79">
        <v>16</v>
      </c>
      <c r="D79">
        <v>3</v>
      </c>
      <c r="E79">
        <v>19</v>
      </c>
      <c r="F79">
        <v>3</v>
      </c>
      <c r="G79">
        <v>4</v>
      </c>
      <c r="H79">
        <v>7</v>
      </c>
      <c r="I79">
        <v>0</v>
      </c>
      <c r="J79">
        <v>0</v>
      </c>
      <c r="K79">
        <v>0</v>
      </c>
      <c r="L79">
        <v>19</v>
      </c>
      <c r="M79">
        <v>7</v>
      </c>
      <c r="N79">
        <v>26</v>
      </c>
    </row>
    <row r="80" spans="1:14">
      <c r="A80" t="s">
        <v>133</v>
      </c>
      <c r="B80">
        <v>1</v>
      </c>
      <c r="C80">
        <v>29</v>
      </c>
      <c r="D80">
        <v>0</v>
      </c>
      <c r="E80">
        <v>29</v>
      </c>
      <c r="F80">
        <v>2</v>
      </c>
      <c r="G80">
        <v>1</v>
      </c>
      <c r="H80">
        <v>3</v>
      </c>
      <c r="I80">
        <v>0</v>
      </c>
      <c r="J80">
        <v>0</v>
      </c>
      <c r="K80">
        <v>0</v>
      </c>
      <c r="L80">
        <v>31</v>
      </c>
      <c r="M80">
        <v>1</v>
      </c>
      <c r="N80">
        <v>32</v>
      </c>
    </row>
    <row r="81" spans="1:14">
      <c r="A81" t="s">
        <v>133</v>
      </c>
      <c r="B81">
        <v>1</v>
      </c>
      <c r="C81">
        <v>24</v>
      </c>
      <c r="D81">
        <v>0</v>
      </c>
      <c r="E81">
        <v>24</v>
      </c>
      <c r="F81">
        <v>2</v>
      </c>
      <c r="G81">
        <v>0</v>
      </c>
      <c r="H81">
        <v>2</v>
      </c>
      <c r="I81">
        <v>0</v>
      </c>
      <c r="J81">
        <v>0</v>
      </c>
      <c r="K81">
        <v>0</v>
      </c>
      <c r="L81">
        <v>26</v>
      </c>
      <c r="M81">
        <v>0</v>
      </c>
      <c r="N81">
        <v>26</v>
      </c>
    </row>
    <row r="82" spans="1:14">
      <c r="A82" t="s">
        <v>133</v>
      </c>
      <c r="B82">
        <v>1</v>
      </c>
      <c r="C82">
        <v>16</v>
      </c>
      <c r="D82">
        <v>4</v>
      </c>
      <c r="E82">
        <v>20</v>
      </c>
      <c r="F82">
        <v>4</v>
      </c>
      <c r="G82">
        <v>5</v>
      </c>
      <c r="H82">
        <v>9</v>
      </c>
      <c r="I82">
        <v>1</v>
      </c>
      <c r="J82">
        <v>0</v>
      </c>
      <c r="K82">
        <v>1</v>
      </c>
      <c r="L82">
        <v>21</v>
      </c>
      <c r="M82">
        <v>9</v>
      </c>
      <c r="N82">
        <v>30</v>
      </c>
    </row>
    <row r="83" spans="1:14">
      <c r="A83" t="s">
        <v>133</v>
      </c>
      <c r="B83">
        <v>1</v>
      </c>
      <c r="C83">
        <v>35</v>
      </c>
      <c r="D83">
        <v>3</v>
      </c>
      <c r="E83">
        <v>38</v>
      </c>
      <c r="F83">
        <v>5</v>
      </c>
      <c r="G83">
        <v>2</v>
      </c>
      <c r="H83">
        <v>7</v>
      </c>
      <c r="I83">
        <v>0</v>
      </c>
      <c r="J83">
        <v>0</v>
      </c>
      <c r="K83">
        <v>0</v>
      </c>
      <c r="L83">
        <v>40</v>
      </c>
      <c r="M83">
        <v>5</v>
      </c>
      <c r="N83">
        <v>45</v>
      </c>
    </row>
    <row r="84" spans="1:14">
      <c r="A84" t="s">
        <v>133</v>
      </c>
      <c r="B84">
        <v>1</v>
      </c>
      <c r="C84">
        <v>0</v>
      </c>
      <c r="D84">
        <v>22</v>
      </c>
      <c r="E84">
        <v>22</v>
      </c>
      <c r="F84">
        <v>0</v>
      </c>
      <c r="G84">
        <v>3</v>
      </c>
      <c r="H84">
        <v>3</v>
      </c>
      <c r="I84">
        <v>0</v>
      </c>
      <c r="J84">
        <v>0</v>
      </c>
      <c r="K84">
        <v>0</v>
      </c>
      <c r="L84">
        <v>0</v>
      </c>
      <c r="M84">
        <v>25</v>
      </c>
      <c r="N84">
        <v>25</v>
      </c>
    </row>
    <row r="85" spans="1:14">
      <c r="A85" t="s">
        <v>133</v>
      </c>
      <c r="B85">
        <v>1</v>
      </c>
      <c r="C85">
        <v>0</v>
      </c>
      <c r="D85">
        <v>17</v>
      </c>
      <c r="E85">
        <v>17</v>
      </c>
      <c r="F85">
        <v>0</v>
      </c>
      <c r="G85">
        <v>9</v>
      </c>
      <c r="H85">
        <v>9</v>
      </c>
      <c r="I85">
        <v>0</v>
      </c>
      <c r="J85">
        <v>0</v>
      </c>
      <c r="K85">
        <v>0</v>
      </c>
      <c r="L85">
        <v>0</v>
      </c>
      <c r="M85">
        <v>26</v>
      </c>
      <c r="N85">
        <v>26</v>
      </c>
    </row>
    <row r="86" spans="1:14">
      <c r="A86" t="s">
        <v>133</v>
      </c>
      <c r="B86">
        <v>1</v>
      </c>
      <c r="C86">
        <v>0</v>
      </c>
      <c r="D86">
        <v>19</v>
      </c>
      <c r="E86">
        <v>19</v>
      </c>
      <c r="F86">
        <v>0</v>
      </c>
      <c r="G86">
        <v>3</v>
      </c>
      <c r="H86">
        <v>3</v>
      </c>
      <c r="I86">
        <v>0</v>
      </c>
      <c r="J86">
        <v>0</v>
      </c>
      <c r="K86">
        <v>0</v>
      </c>
      <c r="L86">
        <v>0</v>
      </c>
      <c r="M86">
        <v>22</v>
      </c>
      <c r="N86">
        <v>22</v>
      </c>
    </row>
    <row r="87" spans="1:14">
      <c r="A87" t="s">
        <v>133</v>
      </c>
      <c r="B87">
        <v>1</v>
      </c>
      <c r="C87">
        <v>0</v>
      </c>
      <c r="D87">
        <v>21</v>
      </c>
      <c r="E87">
        <v>21</v>
      </c>
      <c r="F87">
        <v>0</v>
      </c>
      <c r="G87">
        <v>4</v>
      </c>
      <c r="H87">
        <v>4</v>
      </c>
      <c r="I87">
        <v>0</v>
      </c>
      <c r="J87">
        <v>0</v>
      </c>
      <c r="K87">
        <v>0</v>
      </c>
      <c r="L87">
        <v>0</v>
      </c>
      <c r="M87">
        <v>25</v>
      </c>
      <c r="N87">
        <v>25</v>
      </c>
    </row>
    <row r="88" spans="1:14">
      <c r="A88" t="s">
        <v>133</v>
      </c>
      <c r="B88">
        <v>1</v>
      </c>
      <c r="C88">
        <v>0</v>
      </c>
      <c r="D88">
        <v>22</v>
      </c>
      <c r="E88">
        <v>22</v>
      </c>
      <c r="F88">
        <v>0</v>
      </c>
      <c r="G88">
        <v>3</v>
      </c>
      <c r="H88">
        <v>3</v>
      </c>
      <c r="I88">
        <v>0</v>
      </c>
      <c r="J88">
        <v>0</v>
      </c>
      <c r="K88">
        <v>0</v>
      </c>
      <c r="L88">
        <v>0</v>
      </c>
      <c r="M88">
        <v>25</v>
      </c>
      <c r="N88">
        <v>25</v>
      </c>
    </row>
    <row r="89" spans="1:14">
      <c r="A89" t="s">
        <v>133</v>
      </c>
      <c r="B89">
        <v>1</v>
      </c>
      <c r="C89">
        <v>0</v>
      </c>
      <c r="D89">
        <v>19</v>
      </c>
      <c r="E89">
        <v>19</v>
      </c>
      <c r="F89">
        <v>0</v>
      </c>
      <c r="G89">
        <v>6</v>
      </c>
      <c r="H89">
        <v>6</v>
      </c>
      <c r="I89">
        <v>0</v>
      </c>
      <c r="J89">
        <v>0</v>
      </c>
      <c r="K89">
        <v>0</v>
      </c>
      <c r="L89">
        <v>0</v>
      </c>
      <c r="M89">
        <v>25</v>
      </c>
      <c r="N89">
        <v>25</v>
      </c>
    </row>
    <row r="90" spans="1:14">
      <c r="A90" t="s">
        <v>133</v>
      </c>
      <c r="B90">
        <v>1</v>
      </c>
      <c r="C90">
        <v>0</v>
      </c>
      <c r="D90">
        <v>16</v>
      </c>
      <c r="E90">
        <v>16</v>
      </c>
      <c r="F90">
        <v>0</v>
      </c>
      <c r="G90">
        <v>4</v>
      </c>
      <c r="H90">
        <v>4</v>
      </c>
      <c r="I90">
        <v>0</v>
      </c>
      <c r="J90">
        <v>0</v>
      </c>
      <c r="K90">
        <v>0</v>
      </c>
      <c r="L90">
        <v>0</v>
      </c>
      <c r="M90">
        <v>20</v>
      </c>
      <c r="N90">
        <v>20</v>
      </c>
    </row>
    <row r="91" spans="1:14">
      <c r="A91" t="s">
        <v>133</v>
      </c>
      <c r="B91">
        <v>1</v>
      </c>
      <c r="C91">
        <v>0</v>
      </c>
      <c r="D91">
        <v>16</v>
      </c>
      <c r="E91">
        <v>16</v>
      </c>
      <c r="F91">
        <v>1</v>
      </c>
      <c r="G91">
        <v>2</v>
      </c>
      <c r="H91">
        <v>3</v>
      </c>
      <c r="I91">
        <v>0</v>
      </c>
      <c r="J91">
        <v>1</v>
      </c>
      <c r="K91">
        <v>1</v>
      </c>
      <c r="L91">
        <v>1</v>
      </c>
      <c r="M91">
        <v>19</v>
      </c>
      <c r="N91">
        <v>20</v>
      </c>
    </row>
    <row r="92" spans="1:14">
      <c r="A92" t="s">
        <v>133</v>
      </c>
      <c r="B92">
        <v>1</v>
      </c>
      <c r="C92">
        <v>0</v>
      </c>
      <c r="D92">
        <v>10</v>
      </c>
      <c r="E92">
        <v>10</v>
      </c>
      <c r="F92">
        <v>0</v>
      </c>
      <c r="G92">
        <v>12</v>
      </c>
      <c r="H92">
        <v>12</v>
      </c>
      <c r="I92">
        <v>0</v>
      </c>
      <c r="J92">
        <v>4</v>
      </c>
      <c r="K92">
        <v>4</v>
      </c>
      <c r="L92">
        <v>0</v>
      </c>
      <c r="M92">
        <v>26</v>
      </c>
      <c r="N92">
        <v>26</v>
      </c>
    </row>
    <row r="93" spans="1:14">
      <c r="A93" t="s">
        <v>133</v>
      </c>
      <c r="B93">
        <v>1</v>
      </c>
      <c r="C93">
        <v>0</v>
      </c>
      <c r="D93">
        <v>23</v>
      </c>
      <c r="E93">
        <v>23</v>
      </c>
      <c r="F93">
        <v>0</v>
      </c>
      <c r="G93">
        <v>4</v>
      </c>
      <c r="H93">
        <v>4</v>
      </c>
      <c r="I93">
        <v>0</v>
      </c>
      <c r="J93">
        <v>0</v>
      </c>
      <c r="K93">
        <v>0</v>
      </c>
      <c r="L93">
        <v>0</v>
      </c>
      <c r="M93">
        <v>27</v>
      </c>
      <c r="N93">
        <v>27</v>
      </c>
    </row>
    <row r="94" spans="1:14">
      <c r="A94" t="s">
        <v>133</v>
      </c>
      <c r="B94">
        <v>1</v>
      </c>
      <c r="C94">
        <v>0</v>
      </c>
      <c r="D94">
        <v>19</v>
      </c>
      <c r="E94">
        <v>19</v>
      </c>
      <c r="F94">
        <v>0</v>
      </c>
      <c r="G94">
        <v>8</v>
      </c>
      <c r="H94">
        <v>8</v>
      </c>
      <c r="I94">
        <v>0</v>
      </c>
      <c r="J94">
        <v>3</v>
      </c>
      <c r="K94">
        <v>3</v>
      </c>
      <c r="L94">
        <v>0</v>
      </c>
      <c r="M94">
        <v>30</v>
      </c>
      <c r="N94">
        <v>30</v>
      </c>
    </row>
    <row r="95" spans="1:14">
      <c r="A95" t="s">
        <v>133</v>
      </c>
      <c r="B95">
        <v>1</v>
      </c>
      <c r="C95">
        <v>0</v>
      </c>
      <c r="D95">
        <v>18</v>
      </c>
      <c r="E95">
        <v>18</v>
      </c>
      <c r="F95">
        <v>0</v>
      </c>
      <c r="G95">
        <v>7</v>
      </c>
      <c r="H95">
        <v>7</v>
      </c>
      <c r="I95">
        <v>0</v>
      </c>
      <c r="J95">
        <v>0</v>
      </c>
      <c r="K95">
        <v>0</v>
      </c>
      <c r="L95">
        <v>0</v>
      </c>
      <c r="M95">
        <v>25</v>
      </c>
      <c r="N95">
        <v>25</v>
      </c>
    </row>
    <row r="96" spans="1:14">
      <c r="A96" t="s">
        <v>133</v>
      </c>
      <c r="B96">
        <v>1</v>
      </c>
      <c r="C96">
        <v>8</v>
      </c>
      <c r="D96">
        <v>7</v>
      </c>
      <c r="E96">
        <v>15</v>
      </c>
      <c r="F96">
        <v>3</v>
      </c>
      <c r="G96">
        <v>2</v>
      </c>
      <c r="H96">
        <v>5</v>
      </c>
      <c r="I96">
        <v>0</v>
      </c>
      <c r="J96">
        <v>0</v>
      </c>
      <c r="K96">
        <v>0</v>
      </c>
      <c r="L96">
        <v>11</v>
      </c>
      <c r="M96">
        <v>9</v>
      </c>
      <c r="N96">
        <v>20</v>
      </c>
    </row>
    <row r="97" spans="1:14">
      <c r="A97" t="s">
        <v>133</v>
      </c>
      <c r="B97">
        <v>1</v>
      </c>
      <c r="C97">
        <v>0</v>
      </c>
      <c r="D97">
        <v>14</v>
      </c>
      <c r="E97">
        <v>14</v>
      </c>
      <c r="F97">
        <v>0</v>
      </c>
      <c r="G97">
        <v>11</v>
      </c>
      <c r="H97">
        <v>11</v>
      </c>
      <c r="I97">
        <v>0</v>
      </c>
      <c r="J97">
        <v>0</v>
      </c>
      <c r="K97">
        <v>0</v>
      </c>
      <c r="L97">
        <v>0</v>
      </c>
      <c r="M97">
        <v>25</v>
      </c>
      <c r="N97">
        <v>25</v>
      </c>
    </row>
    <row r="98" spans="1:14">
      <c r="A98" t="s">
        <v>133</v>
      </c>
      <c r="B98">
        <v>1</v>
      </c>
      <c r="C98">
        <v>0</v>
      </c>
      <c r="D98">
        <v>19</v>
      </c>
      <c r="E98">
        <v>19</v>
      </c>
      <c r="F98">
        <v>0</v>
      </c>
      <c r="G98">
        <v>7</v>
      </c>
      <c r="H98">
        <v>7</v>
      </c>
      <c r="I98">
        <v>0</v>
      </c>
      <c r="J98">
        <v>0</v>
      </c>
      <c r="K98">
        <v>0</v>
      </c>
      <c r="L98">
        <v>0</v>
      </c>
      <c r="M98">
        <v>26</v>
      </c>
      <c r="N98">
        <v>26</v>
      </c>
    </row>
    <row r="99" spans="1:14">
      <c r="A99" t="s">
        <v>133</v>
      </c>
      <c r="B99">
        <v>1</v>
      </c>
      <c r="C99">
        <v>0</v>
      </c>
      <c r="D99">
        <v>21</v>
      </c>
      <c r="E99">
        <v>21</v>
      </c>
      <c r="F99">
        <v>0</v>
      </c>
      <c r="G99">
        <v>4</v>
      </c>
      <c r="H99">
        <v>4</v>
      </c>
      <c r="I99">
        <v>0</v>
      </c>
      <c r="J99">
        <v>0</v>
      </c>
      <c r="K99">
        <v>0</v>
      </c>
      <c r="L99">
        <v>0</v>
      </c>
      <c r="M99">
        <v>25</v>
      </c>
      <c r="N99">
        <v>25</v>
      </c>
    </row>
    <row r="100" spans="1:14">
      <c r="A100" t="s">
        <v>133</v>
      </c>
      <c r="B100">
        <v>1</v>
      </c>
      <c r="C100">
        <v>0</v>
      </c>
      <c r="D100">
        <v>23</v>
      </c>
      <c r="E100">
        <v>23</v>
      </c>
      <c r="F100">
        <v>0</v>
      </c>
      <c r="G100">
        <v>4</v>
      </c>
      <c r="H100">
        <v>4</v>
      </c>
      <c r="I100">
        <v>0</v>
      </c>
      <c r="J100">
        <v>0</v>
      </c>
      <c r="K100">
        <v>0</v>
      </c>
      <c r="L100">
        <v>0</v>
      </c>
      <c r="M100">
        <v>27</v>
      </c>
      <c r="N100">
        <v>27</v>
      </c>
    </row>
    <row r="101" spans="1:14">
      <c r="A101" t="s">
        <v>133</v>
      </c>
      <c r="B101">
        <v>1</v>
      </c>
      <c r="C101">
        <v>0</v>
      </c>
      <c r="D101">
        <v>14</v>
      </c>
      <c r="E101">
        <v>14</v>
      </c>
      <c r="F101">
        <v>0</v>
      </c>
      <c r="G101">
        <v>8</v>
      </c>
      <c r="H101">
        <v>8</v>
      </c>
      <c r="I101">
        <v>0</v>
      </c>
      <c r="J101">
        <v>0</v>
      </c>
      <c r="K101">
        <v>0</v>
      </c>
      <c r="L101">
        <v>0</v>
      </c>
      <c r="M101">
        <v>22</v>
      </c>
      <c r="N101">
        <v>22</v>
      </c>
    </row>
    <row r="102" spans="1:14">
      <c r="A102" t="s">
        <v>133</v>
      </c>
      <c r="B102">
        <v>1</v>
      </c>
      <c r="C102">
        <v>0</v>
      </c>
      <c r="D102">
        <v>21</v>
      </c>
      <c r="E102">
        <v>21</v>
      </c>
      <c r="F102">
        <v>0</v>
      </c>
      <c r="G102">
        <v>4</v>
      </c>
      <c r="H102">
        <v>4</v>
      </c>
      <c r="I102">
        <v>0</v>
      </c>
      <c r="J102">
        <v>0</v>
      </c>
      <c r="K102">
        <v>0</v>
      </c>
      <c r="L102">
        <v>0</v>
      </c>
      <c r="M102">
        <v>25</v>
      </c>
      <c r="N102">
        <v>25</v>
      </c>
    </row>
    <row r="103" spans="1:14">
      <c r="A103" t="s">
        <v>133</v>
      </c>
      <c r="B103">
        <v>1</v>
      </c>
      <c r="C103">
        <v>13</v>
      </c>
      <c r="D103">
        <v>4</v>
      </c>
      <c r="E103">
        <v>17</v>
      </c>
      <c r="F103">
        <v>2</v>
      </c>
      <c r="G103">
        <v>1</v>
      </c>
      <c r="H103">
        <v>3</v>
      </c>
      <c r="I103">
        <v>0</v>
      </c>
      <c r="J103">
        <v>0</v>
      </c>
      <c r="K103">
        <v>0</v>
      </c>
      <c r="L103">
        <v>15</v>
      </c>
      <c r="M103">
        <v>5</v>
      </c>
      <c r="N103">
        <v>20</v>
      </c>
    </row>
    <row r="104" spans="1:14">
      <c r="A104" t="s">
        <v>133</v>
      </c>
      <c r="B104">
        <v>1</v>
      </c>
      <c r="C104">
        <v>36</v>
      </c>
      <c r="D104">
        <v>0</v>
      </c>
      <c r="E104">
        <v>36</v>
      </c>
      <c r="F104">
        <v>8</v>
      </c>
      <c r="G104">
        <v>0</v>
      </c>
      <c r="H104">
        <v>8</v>
      </c>
      <c r="I104">
        <v>0</v>
      </c>
      <c r="J104">
        <v>0</v>
      </c>
      <c r="K104">
        <v>0</v>
      </c>
      <c r="L104">
        <v>44</v>
      </c>
      <c r="M104">
        <v>0</v>
      </c>
      <c r="N104">
        <v>44</v>
      </c>
    </row>
    <row r="105" spans="1:14">
      <c r="A105" t="s">
        <v>133</v>
      </c>
      <c r="B105">
        <v>1</v>
      </c>
      <c r="C105">
        <v>11</v>
      </c>
      <c r="D105">
        <v>10</v>
      </c>
      <c r="E105">
        <v>21</v>
      </c>
      <c r="F105">
        <v>0</v>
      </c>
      <c r="G105">
        <v>3</v>
      </c>
      <c r="H105">
        <v>3</v>
      </c>
      <c r="I105">
        <v>6</v>
      </c>
      <c r="J105">
        <v>0</v>
      </c>
      <c r="K105">
        <v>6</v>
      </c>
      <c r="L105">
        <v>17</v>
      </c>
      <c r="M105">
        <v>13</v>
      </c>
      <c r="N105">
        <v>30</v>
      </c>
    </row>
    <row r="106" spans="1:14">
      <c r="A106" t="s">
        <v>133</v>
      </c>
      <c r="B106">
        <v>1</v>
      </c>
      <c r="C106">
        <v>9</v>
      </c>
      <c r="D106">
        <v>9</v>
      </c>
      <c r="E106">
        <v>18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9</v>
      </c>
      <c r="M106">
        <v>9</v>
      </c>
      <c r="N106">
        <v>18</v>
      </c>
    </row>
    <row r="107" spans="1:14">
      <c r="A107" t="s">
        <v>133</v>
      </c>
      <c r="B107">
        <v>1</v>
      </c>
      <c r="C107">
        <v>26</v>
      </c>
      <c r="D107">
        <v>13</v>
      </c>
      <c r="E107">
        <v>39</v>
      </c>
      <c r="F107">
        <v>4</v>
      </c>
      <c r="G107">
        <v>0</v>
      </c>
      <c r="H107">
        <v>4</v>
      </c>
      <c r="I107">
        <v>0</v>
      </c>
      <c r="J107">
        <v>0</v>
      </c>
      <c r="K107">
        <v>0</v>
      </c>
      <c r="L107">
        <v>30</v>
      </c>
      <c r="M107">
        <v>13</v>
      </c>
      <c r="N107">
        <v>43</v>
      </c>
    </row>
    <row r="108" spans="1:14">
      <c r="A108" t="s">
        <v>133</v>
      </c>
      <c r="B108">
        <v>1</v>
      </c>
      <c r="C108">
        <v>7</v>
      </c>
      <c r="D108">
        <v>9</v>
      </c>
      <c r="E108">
        <v>16</v>
      </c>
      <c r="F108">
        <v>0</v>
      </c>
      <c r="G108">
        <v>5</v>
      </c>
      <c r="H108">
        <v>5</v>
      </c>
      <c r="I108">
        <v>0</v>
      </c>
      <c r="J108">
        <v>9</v>
      </c>
      <c r="K108">
        <v>9</v>
      </c>
      <c r="L108">
        <v>7</v>
      </c>
      <c r="M108">
        <v>23</v>
      </c>
      <c r="N108">
        <v>30</v>
      </c>
    </row>
    <row r="109" spans="1:14">
      <c r="A109" t="s">
        <v>133</v>
      </c>
      <c r="B109">
        <v>1</v>
      </c>
      <c r="C109">
        <v>0</v>
      </c>
      <c r="D109">
        <v>10</v>
      </c>
      <c r="E109">
        <v>10</v>
      </c>
      <c r="F109">
        <v>0</v>
      </c>
      <c r="G109">
        <v>4</v>
      </c>
      <c r="H109">
        <v>4</v>
      </c>
      <c r="I109">
        <v>0</v>
      </c>
      <c r="J109">
        <v>11</v>
      </c>
      <c r="K109">
        <v>11</v>
      </c>
      <c r="L109">
        <v>0</v>
      </c>
      <c r="M109">
        <v>25</v>
      </c>
      <c r="N109">
        <v>25</v>
      </c>
    </row>
    <row r="110" spans="1:14">
      <c r="A110" t="s">
        <v>133</v>
      </c>
      <c r="B110">
        <v>1</v>
      </c>
      <c r="C110">
        <v>9</v>
      </c>
      <c r="D110">
        <v>10</v>
      </c>
      <c r="E110">
        <v>19</v>
      </c>
      <c r="F110">
        <v>4</v>
      </c>
      <c r="G110">
        <v>2</v>
      </c>
      <c r="H110">
        <v>6</v>
      </c>
      <c r="I110">
        <v>0</v>
      </c>
      <c r="J110">
        <v>0</v>
      </c>
      <c r="K110">
        <v>0</v>
      </c>
      <c r="L110">
        <v>13</v>
      </c>
      <c r="M110">
        <v>12</v>
      </c>
      <c r="N110">
        <v>25</v>
      </c>
    </row>
    <row r="111" spans="1:14">
      <c r="A111" t="s">
        <v>133</v>
      </c>
      <c r="B111">
        <v>1</v>
      </c>
      <c r="C111">
        <v>5</v>
      </c>
      <c r="D111">
        <v>3</v>
      </c>
      <c r="E111">
        <v>8</v>
      </c>
      <c r="F111">
        <v>3</v>
      </c>
      <c r="G111">
        <v>0</v>
      </c>
      <c r="H111">
        <v>3</v>
      </c>
      <c r="I111">
        <v>4</v>
      </c>
      <c r="J111">
        <v>0</v>
      </c>
      <c r="K111">
        <v>4</v>
      </c>
      <c r="L111">
        <v>12</v>
      </c>
      <c r="M111">
        <v>3</v>
      </c>
      <c r="N111">
        <v>15</v>
      </c>
    </row>
    <row r="112" spans="1:14">
      <c r="A112" t="s">
        <v>133</v>
      </c>
      <c r="B112">
        <v>1</v>
      </c>
      <c r="C112">
        <v>0</v>
      </c>
      <c r="D112">
        <v>21</v>
      </c>
      <c r="E112">
        <v>21</v>
      </c>
      <c r="F112">
        <v>0</v>
      </c>
      <c r="G112">
        <v>9</v>
      </c>
      <c r="H112">
        <v>9</v>
      </c>
      <c r="I112">
        <v>0</v>
      </c>
      <c r="J112">
        <v>0</v>
      </c>
      <c r="K112">
        <v>0</v>
      </c>
      <c r="L112">
        <v>0</v>
      </c>
      <c r="M112">
        <v>30</v>
      </c>
      <c r="N112">
        <v>30</v>
      </c>
    </row>
    <row r="113" spans="1:14">
      <c r="A113" t="s">
        <v>133</v>
      </c>
      <c r="B113">
        <v>1</v>
      </c>
      <c r="C113">
        <v>8</v>
      </c>
      <c r="D113">
        <v>9</v>
      </c>
      <c r="E113">
        <v>17</v>
      </c>
      <c r="F113">
        <v>4</v>
      </c>
      <c r="G113">
        <v>5</v>
      </c>
      <c r="H113">
        <v>9</v>
      </c>
      <c r="I113">
        <v>0</v>
      </c>
      <c r="J113">
        <v>0</v>
      </c>
      <c r="K113">
        <v>0</v>
      </c>
      <c r="L113">
        <v>12</v>
      </c>
      <c r="M113">
        <v>14</v>
      </c>
      <c r="N113">
        <v>26</v>
      </c>
    </row>
    <row r="114" spans="1:14">
      <c r="A114" t="s">
        <v>133</v>
      </c>
      <c r="B114">
        <v>1</v>
      </c>
      <c r="C114">
        <v>13</v>
      </c>
      <c r="D114">
        <v>7</v>
      </c>
      <c r="E114">
        <v>20</v>
      </c>
      <c r="F114">
        <v>4</v>
      </c>
      <c r="G114">
        <v>3</v>
      </c>
      <c r="H114">
        <v>7</v>
      </c>
      <c r="I114">
        <v>0</v>
      </c>
      <c r="J114">
        <v>0</v>
      </c>
      <c r="K114">
        <v>0</v>
      </c>
      <c r="L114">
        <v>17</v>
      </c>
      <c r="M114">
        <v>10</v>
      </c>
      <c r="N114">
        <v>27</v>
      </c>
    </row>
    <row r="115" spans="1:14">
      <c r="A115" t="s">
        <v>133</v>
      </c>
      <c r="B115">
        <v>1</v>
      </c>
      <c r="C115">
        <v>17</v>
      </c>
      <c r="D115">
        <v>3</v>
      </c>
      <c r="E115">
        <v>20</v>
      </c>
      <c r="F115">
        <v>3</v>
      </c>
      <c r="G115">
        <v>0</v>
      </c>
      <c r="H115">
        <v>3</v>
      </c>
      <c r="I115">
        <v>0</v>
      </c>
      <c r="J115">
        <v>2</v>
      </c>
      <c r="K115">
        <v>2</v>
      </c>
      <c r="L115">
        <v>20</v>
      </c>
      <c r="M115">
        <v>5</v>
      </c>
      <c r="N115">
        <v>25</v>
      </c>
    </row>
    <row r="116" spans="1:14">
      <c r="A116" t="s">
        <v>133</v>
      </c>
      <c r="B116">
        <v>1</v>
      </c>
      <c r="C116">
        <v>0</v>
      </c>
      <c r="D116">
        <v>17</v>
      </c>
      <c r="E116">
        <v>17</v>
      </c>
      <c r="F116">
        <v>0</v>
      </c>
      <c r="G116">
        <v>8</v>
      </c>
      <c r="H116">
        <v>8</v>
      </c>
      <c r="I116">
        <v>0</v>
      </c>
      <c r="J116">
        <v>0</v>
      </c>
      <c r="K116">
        <v>0</v>
      </c>
      <c r="L116">
        <v>0</v>
      </c>
      <c r="M116">
        <v>25</v>
      </c>
      <c r="N116">
        <v>25</v>
      </c>
    </row>
    <row r="117" spans="1:14">
      <c r="A117" t="s">
        <v>133</v>
      </c>
      <c r="B117">
        <v>1</v>
      </c>
      <c r="C117">
        <v>0</v>
      </c>
      <c r="D117">
        <v>12</v>
      </c>
      <c r="E117">
        <v>12</v>
      </c>
      <c r="F117">
        <v>0</v>
      </c>
      <c r="G117">
        <v>13</v>
      </c>
      <c r="H117">
        <v>13</v>
      </c>
      <c r="I117">
        <v>0</v>
      </c>
      <c r="J117">
        <v>0</v>
      </c>
      <c r="K117">
        <v>0</v>
      </c>
      <c r="L117">
        <v>0</v>
      </c>
      <c r="M117">
        <v>25</v>
      </c>
      <c r="N117">
        <v>25</v>
      </c>
    </row>
    <row r="118" spans="1:14">
      <c r="A118" t="s">
        <v>133</v>
      </c>
      <c r="B118">
        <v>1</v>
      </c>
      <c r="C118">
        <v>0</v>
      </c>
      <c r="D118">
        <v>22</v>
      </c>
      <c r="E118">
        <v>22</v>
      </c>
      <c r="F118">
        <v>0</v>
      </c>
      <c r="G118">
        <v>8</v>
      </c>
      <c r="H118">
        <v>8</v>
      </c>
      <c r="I118">
        <v>0</v>
      </c>
      <c r="J118">
        <v>0</v>
      </c>
      <c r="K118">
        <v>0</v>
      </c>
      <c r="L118">
        <v>0</v>
      </c>
      <c r="M118">
        <v>30</v>
      </c>
      <c r="N118">
        <v>30</v>
      </c>
    </row>
    <row r="119" spans="1:14">
      <c r="A119" s="20"/>
      <c r="B119" s="20">
        <f>SUM(B78:B118)</f>
        <v>41</v>
      </c>
      <c r="C119" s="20">
        <f t="shared" ref="C119:N119" si="3">SUM(C78:C118)</f>
        <v>285</v>
      </c>
      <c r="D119" s="20">
        <f t="shared" si="3"/>
        <v>527</v>
      </c>
      <c r="E119" s="20">
        <f t="shared" si="3"/>
        <v>812</v>
      </c>
      <c r="F119" s="20">
        <f t="shared" si="3"/>
        <v>52</v>
      </c>
      <c r="G119" s="20">
        <f t="shared" si="3"/>
        <v>183</v>
      </c>
      <c r="H119" s="20">
        <f t="shared" si="3"/>
        <v>235</v>
      </c>
      <c r="I119" s="20">
        <f t="shared" si="3"/>
        <v>11</v>
      </c>
      <c r="J119" s="20">
        <f t="shared" si="3"/>
        <v>30</v>
      </c>
      <c r="K119" s="20">
        <f t="shared" si="3"/>
        <v>41</v>
      </c>
      <c r="L119" s="20">
        <f t="shared" si="3"/>
        <v>348</v>
      </c>
      <c r="M119" s="20">
        <f t="shared" si="3"/>
        <v>740</v>
      </c>
      <c r="N119" s="20">
        <f t="shared" si="3"/>
        <v>1088</v>
      </c>
    </row>
    <row r="120" spans="1:14">
      <c r="A120" t="s">
        <v>118</v>
      </c>
      <c r="B120">
        <v>1</v>
      </c>
      <c r="C120">
        <v>23</v>
      </c>
      <c r="D120">
        <v>1</v>
      </c>
      <c r="E120">
        <v>24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1</v>
      </c>
      <c r="L120">
        <v>24</v>
      </c>
      <c r="M120">
        <v>1</v>
      </c>
      <c r="N120">
        <v>25</v>
      </c>
    </row>
    <row r="121" spans="1:14">
      <c r="A121" t="s">
        <v>118</v>
      </c>
      <c r="B121">
        <v>1</v>
      </c>
      <c r="C121">
        <v>17</v>
      </c>
      <c r="D121">
        <v>0</v>
      </c>
      <c r="E121">
        <v>17</v>
      </c>
      <c r="F121">
        <v>0</v>
      </c>
      <c r="G121">
        <v>0</v>
      </c>
      <c r="H121">
        <v>0</v>
      </c>
      <c r="I121">
        <v>7</v>
      </c>
      <c r="J121">
        <v>0</v>
      </c>
      <c r="K121">
        <v>7</v>
      </c>
      <c r="L121">
        <v>24</v>
      </c>
      <c r="M121">
        <v>0</v>
      </c>
      <c r="N121">
        <v>24</v>
      </c>
    </row>
    <row r="122" spans="1:14">
      <c r="A122" t="s">
        <v>118</v>
      </c>
      <c r="B122">
        <v>1</v>
      </c>
      <c r="C122">
        <v>17</v>
      </c>
      <c r="D122">
        <v>0</v>
      </c>
      <c r="E122">
        <v>17</v>
      </c>
      <c r="F122">
        <v>0</v>
      </c>
      <c r="G122">
        <v>0</v>
      </c>
      <c r="H122">
        <v>0</v>
      </c>
      <c r="I122">
        <v>2</v>
      </c>
      <c r="J122">
        <v>0</v>
      </c>
      <c r="K122">
        <v>2</v>
      </c>
      <c r="L122">
        <v>19</v>
      </c>
      <c r="M122">
        <v>0</v>
      </c>
      <c r="N122">
        <v>19</v>
      </c>
    </row>
    <row r="123" spans="1:14">
      <c r="A123" t="s">
        <v>118</v>
      </c>
      <c r="B123">
        <v>1</v>
      </c>
      <c r="C123">
        <v>23</v>
      </c>
      <c r="D123">
        <v>0</v>
      </c>
      <c r="E123">
        <v>23</v>
      </c>
      <c r="F123">
        <v>0</v>
      </c>
      <c r="G123">
        <v>0</v>
      </c>
      <c r="H123">
        <v>0</v>
      </c>
      <c r="I123">
        <v>2</v>
      </c>
      <c r="J123">
        <v>0</v>
      </c>
      <c r="K123">
        <v>2</v>
      </c>
      <c r="L123">
        <v>25</v>
      </c>
      <c r="M123">
        <v>0</v>
      </c>
      <c r="N123">
        <v>25</v>
      </c>
    </row>
    <row r="124" spans="1:14">
      <c r="A124" t="s">
        <v>118</v>
      </c>
      <c r="B124">
        <v>1</v>
      </c>
      <c r="C124">
        <v>21</v>
      </c>
      <c r="D124">
        <v>2</v>
      </c>
      <c r="E124">
        <v>23</v>
      </c>
      <c r="F124">
        <v>0</v>
      </c>
      <c r="G124">
        <v>0</v>
      </c>
      <c r="H124">
        <v>0</v>
      </c>
      <c r="I124">
        <v>3</v>
      </c>
      <c r="J124">
        <v>0</v>
      </c>
      <c r="K124">
        <v>3</v>
      </c>
      <c r="L124">
        <v>24</v>
      </c>
      <c r="M124">
        <v>2</v>
      </c>
      <c r="N124">
        <v>26</v>
      </c>
    </row>
    <row r="125" spans="1:14">
      <c r="A125" t="s">
        <v>118</v>
      </c>
      <c r="B125">
        <v>1</v>
      </c>
      <c r="C125">
        <v>26</v>
      </c>
      <c r="D125">
        <v>0</v>
      </c>
      <c r="E125">
        <v>26</v>
      </c>
      <c r="F125">
        <v>0</v>
      </c>
      <c r="G125">
        <v>0</v>
      </c>
      <c r="H125">
        <v>0</v>
      </c>
      <c r="I125">
        <v>1</v>
      </c>
      <c r="J125">
        <v>0</v>
      </c>
      <c r="K125">
        <v>1</v>
      </c>
      <c r="L125">
        <v>27</v>
      </c>
      <c r="M125">
        <v>0</v>
      </c>
      <c r="N125">
        <v>27</v>
      </c>
    </row>
    <row r="126" spans="1:14">
      <c r="A126" t="s">
        <v>118</v>
      </c>
      <c r="B126">
        <v>1</v>
      </c>
      <c r="C126">
        <v>23</v>
      </c>
      <c r="D126">
        <v>0</v>
      </c>
      <c r="E126">
        <v>23</v>
      </c>
      <c r="F126">
        <v>2</v>
      </c>
      <c r="G126">
        <v>0</v>
      </c>
      <c r="H126">
        <v>2</v>
      </c>
      <c r="I126">
        <v>0</v>
      </c>
      <c r="J126">
        <v>0</v>
      </c>
      <c r="K126">
        <v>0</v>
      </c>
      <c r="L126">
        <v>25</v>
      </c>
      <c r="M126">
        <v>0</v>
      </c>
      <c r="N126">
        <v>25</v>
      </c>
    </row>
    <row r="127" spans="1:14">
      <c r="A127" t="s">
        <v>118</v>
      </c>
      <c r="B127">
        <v>1</v>
      </c>
      <c r="C127">
        <v>23</v>
      </c>
      <c r="D127">
        <v>0</v>
      </c>
      <c r="E127">
        <v>23</v>
      </c>
      <c r="F127">
        <v>3</v>
      </c>
      <c r="G127">
        <v>0</v>
      </c>
      <c r="H127">
        <v>3</v>
      </c>
      <c r="I127">
        <v>0</v>
      </c>
      <c r="J127">
        <v>0</v>
      </c>
      <c r="K127">
        <v>0</v>
      </c>
      <c r="L127">
        <v>26</v>
      </c>
      <c r="M127">
        <v>0</v>
      </c>
      <c r="N127">
        <v>26</v>
      </c>
    </row>
    <row r="128" spans="1:14">
      <c r="A128" t="s">
        <v>118</v>
      </c>
      <c r="B128">
        <v>1</v>
      </c>
      <c r="C128">
        <v>12</v>
      </c>
      <c r="D128">
        <v>7</v>
      </c>
      <c r="E128">
        <v>19</v>
      </c>
      <c r="F128">
        <v>7</v>
      </c>
      <c r="G128">
        <v>0</v>
      </c>
      <c r="H128">
        <v>7</v>
      </c>
      <c r="I128">
        <v>0</v>
      </c>
      <c r="J128">
        <v>0</v>
      </c>
      <c r="K128">
        <v>0</v>
      </c>
      <c r="L128">
        <v>19</v>
      </c>
      <c r="M128">
        <v>7</v>
      </c>
      <c r="N128">
        <v>26</v>
      </c>
    </row>
    <row r="129" spans="1:14">
      <c r="A129" t="s">
        <v>118</v>
      </c>
      <c r="B129">
        <v>1</v>
      </c>
      <c r="C129">
        <v>38</v>
      </c>
      <c r="D129">
        <v>0</v>
      </c>
      <c r="E129">
        <v>38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38</v>
      </c>
      <c r="M129">
        <v>0</v>
      </c>
      <c r="N129">
        <v>38</v>
      </c>
    </row>
    <row r="130" spans="1:14">
      <c r="A130" t="s">
        <v>118</v>
      </c>
      <c r="B130">
        <v>1</v>
      </c>
      <c r="C130">
        <v>21</v>
      </c>
      <c r="D130">
        <v>0</v>
      </c>
      <c r="E130">
        <v>21</v>
      </c>
      <c r="F130">
        <v>3</v>
      </c>
      <c r="G130">
        <v>0</v>
      </c>
      <c r="H130">
        <v>3</v>
      </c>
      <c r="I130">
        <v>0</v>
      </c>
      <c r="J130">
        <v>0</v>
      </c>
      <c r="K130">
        <v>0</v>
      </c>
      <c r="L130">
        <v>24</v>
      </c>
      <c r="M130">
        <v>0</v>
      </c>
      <c r="N130">
        <v>24</v>
      </c>
    </row>
    <row r="131" spans="1:14">
      <c r="A131" t="s">
        <v>118</v>
      </c>
      <c r="B131">
        <v>1</v>
      </c>
      <c r="C131">
        <v>16</v>
      </c>
      <c r="D131">
        <v>4</v>
      </c>
      <c r="E131">
        <v>20</v>
      </c>
      <c r="F131">
        <v>2</v>
      </c>
      <c r="G131">
        <v>0</v>
      </c>
      <c r="H131">
        <v>2</v>
      </c>
      <c r="I131">
        <v>0</v>
      </c>
      <c r="J131">
        <v>0</v>
      </c>
      <c r="K131">
        <v>0</v>
      </c>
      <c r="L131">
        <v>18</v>
      </c>
      <c r="M131">
        <v>4</v>
      </c>
      <c r="N131">
        <v>22</v>
      </c>
    </row>
    <row r="132" spans="1:14">
      <c r="A132" t="s">
        <v>118</v>
      </c>
      <c r="B132">
        <v>1</v>
      </c>
      <c r="C132">
        <v>24</v>
      </c>
      <c r="D132">
        <v>0</v>
      </c>
      <c r="E132">
        <v>24</v>
      </c>
      <c r="F132">
        <v>0</v>
      </c>
      <c r="G132">
        <v>0</v>
      </c>
      <c r="H132">
        <v>0</v>
      </c>
      <c r="I132">
        <v>2</v>
      </c>
      <c r="J132">
        <v>0</v>
      </c>
      <c r="K132">
        <v>2</v>
      </c>
      <c r="L132">
        <v>26</v>
      </c>
      <c r="M132">
        <v>0</v>
      </c>
      <c r="N132">
        <v>26</v>
      </c>
    </row>
    <row r="133" spans="1:14">
      <c r="A133" t="s">
        <v>118</v>
      </c>
      <c r="B133">
        <v>1</v>
      </c>
      <c r="C133">
        <v>1</v>
      </c>
      <c r="D133">
        <v>9</v>
      </c>
      <c r="E133">
        <v>10</v>
      </c>
      <c r="F133">
        <v>0</v>
      </c>
      <c r="G133">
        <v>0</v>
      </c>
      <c r="H133">
        <v>0</v>
      </c>
      <c r="I133">
        <v>9</v>
      </c>
      <c r="J133">
        <v>0</v>
      </c>
      <c r="K133">
        <v>9</v>
      </c>
      <c r="L133">
        <v>10</v>
      </c>
      <c r="M133">
        <v>9</v>
      </c>
      <c r="N133">
        <v>19</v>
      </c>
    </row>
    <row r="134" spans="1:14">
      <c r="A134" t="s">
        <v>118</v>
      </c>
      <c r="B134">
        <v>1</v>
      </c>
      <c r="C134">
        <v>27</v>
      </c>
      <c r="D134">
        <v>0</v>
      </c>
      <c r="E134">
        <v>27</v>
      </c>
      <c r="F134">
        <v>2</v>
      </c>
      <c r="G134">
        <v>0</v>
      </c>
      <c r="H134">
        <v>2</v>
      </c>
      <c r="I134">
        <v>0</v>
      </c>
      <c r="J134">
        <v>0</v>
      </c>
      <c r="K134">
        <v>0</v>
      </c>
      <c r="L134">
        <v>29</v>
      </c>
      <c r="M134">
        <v>0</v>
      </c>
      <c r="N134">
        <v>29</v>
      </c>
    </row>
    <row r="135" spans="1:14">
      <c r="A135" t="s">
        <v>118</v>
      </c>
      <c r="B135">
        <v>1</v>
      </c>
      <c r="C135">
        <v>22</v>
      </c>
      <c r="D135">
        <v>0</v>
      </c>
      <c r="E135">
        <v>22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22</v>
      </c>
      <c r="M135">
        <v>0</v>
      </c>
      <c r="N135">
        <v>22</v>
      </c>
    </row>
    <row r="136" spans="1:14">
      <c r="A136" t="s">
        <v>118</v>
      </c>
      <c r="B136">
        <v>1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7</v>
      </c>
      <c r="J136">
        <v>19</v>
      </c>
      <c r="K136">
        <v>26</v>
      </c>
      <c r="L136">
        <v>7</v>
      </c>
      <c r="M136">
        <v>19</v>
      </c>
      <c r="N136">
        <v>26</v>
      </c>
    </row>
    <row r="137" spans="1:14">
      <c r="A137" t="s">
        <v>118</v>
      </c>
      <c r="B137">
        <v>1</v>
      </c>
      <c r="C137">
        <v>14</v>
      </c>
      <c r="D137">
        <v>0</v>
      </c>
      <c r="E137">
        <v>14</v>
      </c>
      <c r="F137">
        <v>6</v>
      </c>
      <c r="G137">
        <v>0</v>
      </c>
      <c r="H137">
        <v>6</v>
      </c>
      <c r="I137">
        <v>4</v>
      </c>
      <c r="J137">
        <v>0</v>
      </c>
      <c r="K137">
        <v>4</v>
      </c>
      <c r="L137">
        <v>24</v>
      </c>
      <c r="M137">
        <v>0</v>
      </c>
      <c r="N137">
        <v>24</v>
      </c>
    </row>
    <row r="138" spans="1:14">
      <c r="A138" t="s">
        <v>118</v>
      </c>
      <c r="B138">
        <v>1</v>
      </c>
      <c r="C138">
        <v>15</v>
      </c>
      <c r="D138">
        <v>0</v>
      </c>
      <c r="E138">
        <v>15</v>
      </c>
      <c r="F138">
        <v>12</v>
      </c>
      <c r="G138">
        <v>0</v>
      </c>
      <c r="H138">
        <v>12</v>
      </c>
      <c r="I138">
        <v>0</v>
      </c>
      <c r="J138">
        <v>0</v>
      </c>
      <c r="K138">
        <v>0</v>
      </c>
      <c r="L138">
        <v>27</v>
      </c>
      <c r="M138">
        <v>0</v>
      </c>
      <c r="N138">
        <v>27</v>
      </c>
    </row>
    <row r="139" spans="1:14">
      <c r="A139" t="s">
        <v>118</v>
      </c>
      <c r="B139">
        <v>1</v>
      </c>
      <c r="C139">
        <v>14</v>
      </c>
      <c r="D139">
        <v>0</v>
      </c>
      <c r="E139">
        <v>14</v>
      </c>
      <c r="F139">
        <v>6</v>
      </c>
      <c r="G139">
        <v>0</v>
      </c>
      <c r="H139">
        <v>6</v>
      </c>
      <c r="I139">
        <v>4</v>
      </c>
      <c r="J139">
        <v>0</v>
      </c>
      <c r="K139">
        <v>4</v>
      </c>
      <c r="L139">
        <v>24</v>
      </c>
      <c r="M139">
        <v>0</v>
      </c>
      <c r="N139">
        <v>24</v>
      </c>
    </row>
    <row r="140" spans="1:14">
      <c r="A140" t="s">
        <v>118</v>
      </c>
      <c r="B140">
        <v>1</v>
      </c>
      <c r="C140">
        <v>15</v>
      </c>
      <c r="D140">
        <v>0</v>
      </c>
      <c r="E140">
        <v>15</v>
      </c>
      <c r="F140">
        <v>12</v>
      </c>
      <c r="G140">
        <v>0</v>
      </c>
      <c r="H140">
        <v>12</v>
      </c>
      <c r="I140">
        <v>0</v>
      </c>
      <c r="J140">
        <v>0</v>
      </c>
      <c r="K140">
        <v>0</v>
      </c>
      <c r="L140">
        <v>27</v>
      </c>
      <c r="M140">
        <v>0</v>
      </c>
      <c r="N140">
        <v>27</v>
      </c>
    </row>
    <row r="141" spans="1:14">
      <c r="A141" t="s">
        <v>118</v>
      </c>
      <c r="B141">
        <v>1</v>
      </c>
      <c r="C141">
        <v>21</v>
      </c>
      <c r="D141">
        <v>0</v>
      </c>
      <c r="E141">
        <v>21</v>
      </c>
      <c r="F141">
        <v>6</v>
      </c>
      <c r="G141">
        <v>0</v>
      </c>
      <c r="H141">
        <v>6</v>
      </c>
      <c r="I141">
        <v>1</v>
      </c>
      <c r="J141">
        <v>0</v>
      </c>
      <c r="K141">
        <v>1</v>
      </c>
      <c r="L141">
        <v>28</v>
      </c>
      <c r="M141">
        <v>0</v>
      </c>
      <c r="N141">
        <v>28</v>
      </c>
    </row>
    <row r="142" spans="1:14">
      <c r="A142" t="s">
        <v>118</v>
      </c>
      <c r="B142">
        <v>1</v>
      </c>
      <c r="C142">
        <v>22</v>
      </c>
      <c r="D142">
        <v>0</v>
      </c>
      <c r="E142">
        <v>22</v>
      </c>
      <c r="F142">
        <v>3</v>
      </c>
      <c r="G142">
        <v>0</v>
      </c>
      <c r="H142">
        <v>3</v>
      </c>
      <c r="I142">
        <v>0</v>
      </c>
      <c r="J142">
        <v>0</v>
      </c>
      <c r="K142">
        <v>0</v>
      </c>
      <c r="L142">
        <v>25</v>
      </c>
      <c r="M142">
        <v>0</v>
      </c>
      <c r="N142">
        <v>25</v>
      </c>
    </row>
    <row r="143" spans="1:14">
      <c r="A143" t="s">
        <v>118</v>
      </c>
      <c r="B143">
        <v>1</v>
      </c>
      <c r="C143">
        <v>18</v>
      </c>
      <c r="D143">
        <v>0</v>
      </c>
      <c r="E143">
        <v>18</v>
      </c>
      <c r="F143">
        <v>6</v>
      </c>
      <c r="G143">
        <v>0</v>
      </c>
      <c r="H143">
        <v>6</v>
      </c>
      <c r="I143">
        <v>0</v>
      </c>
      <c r="J143">
        <v>0</v>
      </c>
      <c r="K143">
        <v>0</v>
      </c>
      <c r="L143">
        <v>24</v>
      </c>
      <c r="M143">
        <v>0</v>
      </c>
      <c r="N143">
        <v>24</v>
      </c>
    </row>
    <row r="144" spans="1:14">
      <c r="A144" t="s">
        <v>118</v>
      </c>
      <c r="B144">
        <v>1</v>
      </c>
      <c r="C144">
        <v>16</v>
      </c>
      <c r="D144">
        <v>0</v>
      </c>
      <c r="E144">
        <v>16</v>
      </c>
      <c r="F144">
        <v>5</v>
      </c>
      <c r="G144">
        <v>0</v>
      </c>
      <c r="H144">
        <v>5</v>
      </c>
      <c r="I144">
        <v>0</v>
      </c>
      <c r="J144">
        <v>0</v>
      </c>
      <c r="K144">
        <v>0</v>
      </c>
      <c r="L144">
        <v>21</v>
      </c>
      <c r="M144">
        <v>0</v>
      </c>
      <c r="N144">
        <v>21</v>
      </c>
    </row>
    <row r="145" spans="1:14">
      <c r="A145" t="s">
        <v>118</v>
      </c>
      <c r="B145">
        <v>1</v>
      </c>
      <c r="C145">
        <v>22</v>
      </c>
      <c r="D145">
        <v>0</v>
      </c>
      <c r="E145">
        <v>22</v>
      </c>
      <c r="F145">
        <v>6</v>
      </c>
      <c r="G145">
        <v>0</v>
      </c>
      <c r="H145">
        <v>6</v>
      </c>
      <c r="I145">
        <v>0</v>
      </c>
      <c r="J145">
        <v>0</v>
      </c>
      <c r="K145">
        <v>0</v>
      </c>
      <c r="L145">
        <v>28</v>
      </c>
      <c r="M145">
        <v>0</v>
      </c>
      <c r="N145">
        <v>28</v>
      </c>
    </row>
    <row r="146" spans="1:14">
      <c r="A146" t="s">
        <v>118</v>
      </c>
      <c r="B146">
        <v>1</v>
      </c>
      <c r="C146">
        <v>25</v>
      </c>
      <c r="D146">
        <v>0</v>
      </c>
      <c r="E146">
        <v>25</v>
      </c>
      <c r="F146">
        <v>2</v>
      </c>
      <c r="G146">
        <v>0</v>
      </c>
      <c r="H146">
        <v>2</v>
      </c>
      <c r="I146">
        <v>1</v>
      </c>
      <c r="J146">
        <v>0</v>
      </c>
      <c r="K146">
        <v>1</v>
      </c>
      <c r="L146">
        <v>28</v>
      </c>
      <c r="M146">
        <v>0</v>
      </c>
      <c r="N146">
        <v>28</v>
      </c>
    </row>
    <row r="147" spans="1:14">
      <c r="A147" t="s">
        <v>118</v>
      </c>
      <c r="B147">
        <v>1</v>
      </c>
      <c r="C147">
        <v>6</v>
      </c>
      <c r="D147">
        <v>9</v>
      </c>
      <c r="E147">
        <v>15</v>
      </c>
      <c r="F147">
        <v>2</v>
      </c>
      <c r="G147">
        <v>1</v>
      </c>
      <c r="H147">
        <v>3</v>
      </c>
      <c r="I147">
        <v>0</v>
      </c>
      <c r="J147">
        <v>0</v>
      </c>
      <c r="K147">
        <v>0</v>
      </c>
      <c r="L147">
        <v>8</v>
      </c>
      <c r="M147">
        <v>10</v>
      </c>
      <c r="N147">
        <v>18</v>
      </c>
    </row>
    <row r="148" spans="1:14">
      <c r="A148" s="20"/>
      <c r="B148" s="20">
        <f>SUM(B120:B147)</f>
        <v>28</v>
      </c>
      <c r="C148" s="20">
        <f t="shared" ref="C148:N148" si="4">SUM(C120:C147)</f>
        <v>522</v>
      </c>
      <c r="D148" s="20">
        <f t="shared" si="4"/>
        <v>32</v>
      </c>
      <c r="E148" s="20">
        <f t="shared" si="4"/>
        <v>554</v>
      </c>
      <c r="F148" s="20">
        <f t="shared" si="4"/>
        <v>85</v>
      </c>
      <c r="G148" s="20">
        <f t="shared" si="4"/>
        <v>1</v>
      </c>
      <c r="H148" s="20">
        <f t="shared" si="4"/>
        <v>86</v>
      </c>
      <c r="I148" s="20">
        <f t="shared" si="4"/>
        <v>44</v>
      </c>
      <c r="J148" s="20">
        <f t="shared" si="4"/>
        <v>19</v>
      </c>
      <c r="K148" s="20">
        <f t="shared" si="4"/>
        <v>63</v>
      </c>
      <c r="L148" s="20">
        <f t="shared" si="4"/>
        <v>651</v>
      </c>
      <c r="M148" s="20">
        <f t="shared" si="4"/>
        <v>52</v>
      </c>
      <c r="N148" s="20">
        <f t="shared" si="4"/>
        <v>703</v>
      </c>
    </row>
    <row r="149" spans="1:14">
      <c r="A149" t="s">
        <v>115</v>
      </c>
      <c r="B149">
        <v>1</v>
      </c>
      <c r="C149">
        <v>11</v>
      </c>
      <c r="D149">
        <v>0</v>
      </c>
      <c r="E149">
        <v>11</v>
      </c>
      <c r="F149">
        <v>0</v>
      </c>
      <c r="G149">
        <v>0</v>
      </c>
      <c r="H149">
        <v>0</v>
      </c>
      <c r="I149">
        <v>15</v>
      </c>
      <c r="J149">
        <v>0</v>
      </c>
      <c r="K149">
        <v>15</v>
      </c>
      <c r="L149">
        <v>26</v>
      </c>
      <c r="M149">
        <v>0</v>
      </c>
      <c r="N149">
        <v>26</v>
      </c>
    </row>
    <row r="150" spans="1:14">
      <c r="A150" t="s">
        <v>115</v>
      </c>
      <c r="B150">
        <v>1</v>
      </c>
      <c r="C150">
        <v>10</v>
      </c>
      <c r="D150">
        <v>5</v>
      </c>
      <c r="E150">
        <v>15</v>
      </c>
      <c r="F150">
        <v>8</v>
      </c>
      <c r="G150">
        <v>2</v>
      </c>
      <c r="H150">
        <v>10</v>
      </c>
      <c r="I150">
        <v>3</v>
      </c>
      <c r="J150">
        <v>2</v>
      </c>
      <c r="K150">
        <v>5</v>
      </c>
      <c r="L150">
        <v>21</v>
      </c>
      <c r="M150">
        <v>9</v>
      </c>
      <c r="N150">
        <v>30</v>
      </c>
    </row>
    <row r="151" spans="1:14">
      <c r="A151" t="s">
        <v>115</v>
      </c>
      <c r="B151">
        <v>1</v>
      </c>
      <c r="C151">
        <v>12</v>
      </c>
      <c r="D151">
        <v>6</v>
      </c>
      <c r="E151">
        <v>18</v>
      </c>
      <c r="F151">
        <v>8</v>
      </c>
      <c r="G151">
        <v>4</v>
      </c>
      <c r="H151">
        <v>12</v>
      </c>
      <c r="I151">
        <v>4</v>
      </c>
      <c r="J151">
        <v>2</v>
      </c>
      <c r="K151">
        <v>6</v>
      </c>
      <c r="L151">
        <v>24</v>
      </c>
      <c r="M151">
        <v>12</v>
      </c>
      <c r="N151">
        <v>36</v>
      </c>
    </row>
    <row r="152" spans="1:14">
      <c r="A152" t="s">
        <v>115</v>
      </c>
      <c r="B152">
        <v>1</v>
      </c>
      <c r="C152">
        <v>8</v>
      </c>
      <c r="D152">
        <v>0</v>
      </c>
      <c r="E152">
        <v>8</v>
      </c>
      <c r="F152">
        <v>5</v>
      </c>
      <c r="G152">
        <v>0</v>
      </c>
      <c r="H152">
        <v>5</v>
      </c>
      <c r="I152">
        <v>3</v>
      </c>
      <c r="J152">
        <v>0</v>
      </c>
      <c r="K152">
        <v>3</v>
      </c>
      <c r="L152">
        <v>16</v>
      </c>
      <c r="M152">
        <v>0</v>
      </c>
      <c r="N152">
        <v>16</v>
      </c>
    </row>
    <row r="153" spans="1:14">
      <c r="A153" t="s">
        <v>115</v>
      </c>
      <c r="B153">
        <v>1</v>
      </c>
      <c r="C153">
        <v>15</v>
      </c>
      <c r="D153">
        <v>2</v>
      </c>
      <c r="E153">
        <v>17</v>
      </c>
      <c r="F153">
        <v>4</v>
      </c>
      <c r="G153">
        <v>2</v>
      </c>
      <c r="H153">
        <v>6</v>
      </c>
      <c r="I153">
        <v>3</v>
      </c>
      <c r="J153">
        <v>4</v>
      </c>
      <c r="K153">
        <v>7</v>
      </c>
      <c r="L153">
        <v>22</v>
      </c>
      <c r="M153">
        <v>8</v>
      </c>
      <c r="N153">
        <v>30</v>
      </c>
    </row>
    <row r="154" spans="1:14">
      <c r="A154" t="s">
        <v>115</v>
      </c>
      <c r="B154">
        <v>1</v>
      </c>
      <c r="C154">
        <v>16</v>
      </c>
      <c r="D154">
        <v>0</v>
      </c>
      <c r="E154">
        <v>16</v>
      </c>
      <c r="F154">
        <v>0</v>
      </c>
      <c r="G154">
        <v>0</v>
      </c>
      <c r="H154">
        <v>0</v>
      </c>
      <c r="I154">
        <v>26</v>
      </c>
      <c r="J154">
        <v>0</v>
      </c>
      <c r="K154">
        <v>26</v>
      </c>
      <c r="L154">
        <v>42</v>
      </c>
      <c r="M154">
        <v>0</v>
      </c>
      <c r="N154">
        <v>42</v>
      </c>
    </row>
    <row r="155" spans="1:14">
      <c r="A155" t="s">
        <v>115</v>
      </c>
      <c r="B155">
        <v>1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19</v>
      </c>
      <c r="J155">
        <v>9</v>
      </c>
      <c r="K155">
        <v>28</v>
      </c>
      <c r="L155">
        <v>19</v>
      </c>
      <c r="M155">
        <v>9</v>
      </c>
      <c r="N155">
        <v>28</v>
      </c>
    </row>
    <row r="156" spans="1:14">
      <c r="A156" t="s">
        <v>115</v>
      </c>
      <c r="B156">
        <v>1</v>
      </c>
      <c r="C156">
        <v>25</v>
      </c>
      <c r="D156">
        <v>1</v>
      </c>
      <c r="E156">
        <v>26</v>
      </c>
      <c r="F156">
        <v>0</v>
      </c>
      <c r="G156">
        <v>2</v>
      </c>
      <c r="H156">
        <v>2</v>
      </c>
      <c r="I156">
        <v>0</v>
      </c>
      <c r="J156">
        <v>2</v>
      </c>
      <c r="K156">
        <v>2</v>
      </c>
      <c r="L156">
        <v>25</v>
      </c>
      <c r="M156">
        <v>5</v>
      </c>
      <c r="N156">
        <v>30</v>
      </c>
    </row>
    <row r="157" spans="1:14">
      <c r="A157" t="s">
        <v>115</v>
      </c>
      <c r="B157">
        <v>1</v>
      </c>
      <c r="C157">
        <v>10</v>
      </c>
      <c r="D157">
        <v>0</v>
      </c>
      <c r="E157">
        <v>10</v>
      </c>
      <c r="F157">
        <v>4</v>
      </c>
      <c r="G157">
        <v>0</v>
      </c>
      <c r="H157">
        <v>4</v>
      </c>
      <c r="I157">
        <v>11</v>
      </c>
      <c r="J157">
        <v>0</v>
      </c>
      <c r="K157">
        <v>11</v>
      </c>
      <c r="L157">
        <v>25</v>
      </c>
      <c r="M157">
        <v>0</v>
      </c>
      <c r="N157">
        <v>25</v>
      </c>
    </row>
    <row r="158" spans="1:14">
      <c r="A158" t="s">
        <v>115</v>
      </c>
      <c r="B158">
        <v>1</v>
      </c>
      <c r="C158">
        <v>5</v>
      </c>
      <c r="D158">
        <v>2</v>
      </c>
      <c r="E158">
        <v>7</v>
      </c>
      <c r="F158">
        <v>0</v>
      </c>
      <c r="G158">
        <v>0</v>
      </c>
      <c r="H158">
        <v>0</v>
      </c>
      <c r="I158">
        <v>16</v>
      </c>
      <c r="J158">
        <v>2</v>
      </c>
      <c r="K158">
        <v>18</v>
      </c>
      <c r="L158">
        <v>21</v>
      </c>
      <c r="M158">
        <v>4</v>
      </c>
      <c r="N158">
        <v>25</v>
      </c>
    </row>
    <row r="159" spans="1:14">
      <c r="A159" t="s">
        <v>115</v>
      </c>
      <c r="B159">
        <v>1</v>
      </c>
      <c r="C159">
        <v>3</v>
      </c>
      <c r="D159">
        <v>0</v>
      </c>
      <c r="E159">
        <v>3</v>
      </c>
      <c r="F159">
        <v>7</v>
      </c>
      <c r="G159">
        <v>0</v>
      </c>
      <c r="H159">
        <v>7</v>
      </c>
      <c r="I159">
        <v>15</v>
      </c>
      <c r="J159">
        <v>0</v>
      </c>
      <c r="K159">
        <v>15</v>
      </c>
      <c r="L159">
        <v>25</v>
      </c>
      <c r="M159">
        <v>0</v>
      </c>
      <c r="N159">
        <v>25</v>
      </c>
    </row>
    <row r="160" spans="1:14">
      <c r="A160" t="s">
        <v>115</v>
      </c>
      <c r="B160">
        <v>1</v>
      </c>
      <c r="C160">
        <v>18</v>
      </c>
      <c r="D160">
        <v>0</v>
      </c>
      <c r="E160">
        <v>18</v>
      </c>
      <c r="F160">
        <v>5</v>
      </c>
      <c r="G160">
        <v>0</v>
      </c>
      <c r="H160">
        <v>5</v>
      </c>
      <c r="I160">
        <v>2</v>
      </c>
      <c r="J160">
        <v>0</v>
      </c>
      <c r="K160">
        <v>2</v>
      </c>
      <c r="L160">
        <v>25</v>
      </c>
      <c r="M160">
        <v>0</v>
      </c>
      <c r="N160">
        <v>25</v>
      </c>
    </row>
    <row r="161" spans="1:14">
      <c r="A161" t="s">
        <v>115</v>
      </c>
      <c r="B161">
        <v>1</v>
      </c>
      <c r="C161">
        <v>5</v>
      </c>
      <c r="D161">
        <v>0</v>
      </c>
      <c r="E161">
        <v>5</v>
      </c>
      <c r="F161">
        <v>2</v>
      </c>
      <c r="G161">
        <v>0</v>
      </c>
      <c r="H161">
        <v>2</v>
      </c>
      <c r="I161">
        <v>18</v>
      </c>
      <c r="J161">
        <v>0</v>
      </c>
      <c r="K161">
        <v>18</v>
      </c>
      <c r="L161">
        <v>25</v>
      </c>
      <c r="M161">
        <v>0</v>
      </c>
      <c r="N161">
        <v>25</v>
      </c>
    </row>
    <row r="162" spans="1:14">
      <c r="A162" t="s">
        <v>115</v>
      </c>
      <c r="B162">
        <v>1</v>
      </c>
      <c r="C162">
        <v>16</v>
      </c>
      <c r="D162">
        <v>2</v>
      </c>
      <c r="E162">
        <v>18</v>
      </c>
      <c r="F162">
        <v>3</v>
      </c>
      <c r="G162">
        <v>2</v>
      </c>
      <c r="H162">
        <v>5</v>
      </c>
      <c r="I162">
        <v>1</v>
      </c>
      <c r="J162">
        <v>0</v>
      </c>
      <c r="K162">
        <v>1</v>
      </c>
      <c r="L162">
        <v>20</v>
      </c>
      <c r="M162">
        <v>4</v>
      </c>
      <c r="N162">
        <v>24</v>
      </c>
    </row>
    <row r="163" spans="1:14">
      <c r="A163" t="s">
        <v>115</v>
      </c>
      <c r="B163">
        <v>1</v>
      </c>
      <c r="C163">
        <v>20</v>
      </c>
      <c r="D163">
        <v>2</v>
      </c>
      <c r="E163">
        <v>22</v>
      </c>
      <c r="F163">
        <v>5</v>
      </c>
      <c r="G163">
        <v>4</v>
      </c>
      <c r="H163">
        <v>9</v>
      </c>
      <c r="I163">
        <v>3</v>
      </c>
      <c r="J163">
        <v>3</v>
      </c>
      <c r="K163">
        <v>6</v>
      </c>
      <c r="L163">
        <v>28</v>
      </c>
      <c r="M163">
        <v>9</v>
      </c>
      <c r="N163">
        <v>37</v>
      </c>
    </row>
    <row r="164" spans="1:14">
      <c r="A164" t="s">
        <v>115</v>
      </c>
      <c r="B164">
        <v>1</v>
      </c>
      <c r="C164">
        <v>15</v>
      </c>
      <c r="D164">
        <v>2</v>
      </c>
      <c r="E164">
        <v>17</v>
      </c>
      <c r="F164">
        <v>2</v>
      </c>
      <c r="G164">
        <v>1</v>
      </c>
      <c r="H164">
        <v>3</v>
      </c>
      <c r="I164">
        <v>1</v>
      </c>
      <c r="J164">
        <v>1</v>
      </c>
      <c r="K164">
        <v>2</v>
      </c>
      <c r="L164">
        <v>18</v>
      </c>
      <c r="M164">
        <v>4</v>
      </c>
      <c r="N164">
        <v>22</v>
      </c>
    </row>
    <row r="165" spans="1:14">
      <c r="A165" t="s">
        <v>115</v>
      </c>
      <c r="B165">
        <v>1</v>
      </c>
      <c r="C165">
        <v>2</v>
      </c>
      <c r="D165">
        <v>2</v>
      </c>
      <c r="E165">
        <v>4</v>
      </c>
      <c r="F165">
        <v>3</v>
      </c>
      <c r="G165">
        <v>2</v>
      </c>
      <c r="H165">
        <v>5</v>
      </c>
      <c r="I165">
        <v>12</v>
      </c>
      <c r="J165">
        <v>4</v>
      </c>
      <c r="K165">
        <v>16</v>
      </c>
      <c r="L165">
        <v>17</v>
      </c>
      <c r="M165">
        <v>8</v>
      </c>
      <c r="N165">
        <v>25</v>
      </c>
    </row>
    <row r="166" spans="1:14">
      <c r="A166" t="s">
        <v>115</v>
      </c>
      <c r="B166">
        <v>1</v>
      </c>
      <c r="C166">
        <v>14</v>
      </c>
      <c r="D166">
        <v>4</v>
      </c>
      <c r="E166">
        <v>18</v>
      </c>
      <c r="F166">
        <v>5</v>
      </c>
      <c r="G166">
        <v>2</v>
      </c>
      <c r="H166">
        <v>7</v>
      </c>
      <c r="I166">
        <v>5</v>
      </c>
      <c r="J166">
        <v>4</v>
      </c>
      <c r="K166">
        <v>9</v>
      </c>
      <c r="L166">
        <v>24</v>
      </c>
      <c r="M166">
        <v>10</v>
      </c>
      <c r="N166">
        <v>34</v>
      </c>
    </row>
    <row r="167" spans="1:14">
      <c r="A167" t="s">
        <v>115</v>
      </c>
      <c r="B167">
        <v>1</v>
      </c>
      <c r="C167">
        <v>15</v>
      </c>
      <c r="D167">
        <v>5</v>
      </c>
      <c r="E167">
        <v>20</v>
      </c>
      <c r="F167">
        <v>4</v>
      </c>
      <c r="G167">
        <v>5</v>
      </c>
      <c r="H167">
        <v>9</v>
      </c>
      <c r="I167">
        <v>4</v>
      </c>
      <c r="J167">
        <v>5</v>
      </c>
      <c r="K167">
        <v>9</v>
      </c>
      <c r="L167">
        <v>23</v>
      </c>
      <c r="M167">
        <v>15</v>
      </c>
      <c r="N167">
        <v>38</v>
      </c>
    </row>
    <row r="168" spans="1:14">
      <c r="A168" t="s">
        <v>115</v>
      </c>
      <c r="B168">
        <v>1</v>
      </c>
      <c r="C168">
        <v>18</v>
      </c>
      <c r="D168">
        <v>2</v>
      </c>
      <c r="E168">
        <v>20</v>
      </c>
      <c r="F168">
        <v>4</v>
      </c>
      <c r="G168">
        <v>3</v>
      </c>
      <c r="H168">
        <v>7</v>
      </c>
      <c r="I168">
        <v>2</v>
      </c>
      <c r="J168">
        <v>3</v>
      </c>
      <c r="K168">
        <v>5</v>
      </c>
      <c r="L168">
        <v>24</v>
      </c>
      <c r="M168">
        <v>8</v>
      </c>
      <c r="N168">
        <v>32</v>
      </c>
    </row>
    <row r="169" spans="1:14">
      <c r="A169" t="s">
        <v>115</v>
      </c>
      <c r="B169">
        <v>1</v>
      </c>
      <c r="C169">
        <v>21</v>
      </c>
      <c r="D169">
        <v>0</v>
      </c>
      <c r="E169">
        <v>21</v>
      </c>
      <c r="F169">
        <v>5</v>
      </c>
      <c r="G169">
        <v>0</v>
      </c>
      <c r="H169">
        <v>5</v>
      </c>
      <c r="I169">
        <v>4</v>
      </c>
      <c r="J169">
        <v>0</v>
      </c>
      <c r="K169">
        <v>4</v>
      </c>
      <c r="L169">
        <v>30</v>
      </c>
      <c r="M169">
        <v>0</v>
      </c>
      <c r="N169">
        <v>30</v>
      </c>
    </row>
    <row r="170" spans="1:14">
      <c r="A170" t="s">
        <v>115</v>
      </c>
      <c r="B170">
        <v>1</v>
      </c>
      <c r="C170">
        <v>0</v>
      </c>
      <c r="D170">
        <v>15</v>
      </c>
      <c r="E170">
        <v>15</v>
      </c>
      <c r="F170">
        <v>0</v>
      </c>
      <c r="G170">
        <v>3</v>
      </c>
      <c r="H170">
        <v>3</v>
      </c>
      <c r="I170">
        <v>0</v>
      </c>
      <c r="J170">
        <v>2</v>
      </c>
      <c r="K170">
        <v>2</v>
      </c>
      <c r="L170">
        <v>0</v>
      </c>
      <c r="M170">
        <v>20</v>
      </c>
      <c r="N170">
        <v>20</v>
      </c>
    </row>
    <row r="171" spans="1:14">
      <c r="A171" t="s">
        <v>115</v>
      </c>
      <c r="B171">
        <v>1</v>
      </c>
      <c r="C171">
        <v>12</v>
      </c>
      <c r="D171">
        <v>2</v>
      </c>
      <c r="E171">
        <v>14</v>
      </c>
      <c r="F171">
        <v>8</v>
      </c>
      <c r="G171">
        <v>0</v>
      </c>
      <c r="H171">
        <v>8</v>
      </c>
      <c r="I171">
        <v>8</v>
      </c>
      <c r="J171">
        <v>0</v>
      </c>
      <c r="K171">
        <v>8</v>
      </c>
      <c r="L171">
        <v>28</v>
      </c>
      <c r="M171">
        <v>2</v>
      </c>
      <c r="N171">
        <v>30</v>
      </c>
    </row>
    <row r="172" spans="1:14">
      <c r="A172" t="s">
        <v>115</v>
      </c>
      <c r="B172">
        <v>1</v>
      </c>
      <c r="C172">
        <v>0</v>
      </c>
      <c r="D172">
        <v>24</v>
      </c>
      <c r="E172">
        <v>24</v>
      </c>
      <c r="F172">
        <v>0</v>
      </c>
      <c r="G172">
        <v>4</v>
      </c>
      <c r="H172">
        <v>4</v>
      </c>
      <c r="I172">
        <v>0</v>
      </c>
      <c r="J172">
        <v>2</v>
      </c>
      <c r="K172">
        <v>2</v>
      </c>
      <c r="L172">
        <v>0</v>
      </c>
      <c r="M172">
        <v>30</v>
      </c>
      <c r="N172">
        <v>30</v>
      </c>
    </row>
    <row r="173" spans="1:14">
      <c r="A173" t="s">
        <v>115</v>
      </c>
      <c r="B173">
        <v>1</v>
      </c>
      <c r="C173">
        <v>14</v>
      </c>
      <c r="D173">
        <v>6</v>
      </c>
      <c r="E173">
        <v>20</v>
      </c>
      <c r="F173">
        <v>2</v>
      </c>
      <c r="G173">
        <v>1</v>
      </c>
      <c r="H173">
        <v>3</v>
      </c>
      <c r="I173">
        <v>2</v>
      </c>
      <c r="J173">
        <v>0</v>
      </c>
      <c r="K173">
        <v>2</v>
      </c>
      <c r="L173">
        <v>18</v>
      </c>
      <c r="M173">
        <v>7</v>
      </c>
      <c r="N173">
        <v>25</v>
      </c>
    </row>
    <row r="174" spans="1:14">
      <c r="A174" t="s">
        <v>115</v>
      </c>
      <c r="B174">
        <v>1</v>
      </c>
      <c r="C174">
        <v>12</v>
      </c>
      <c r="D174">
        <v>2</v>
      </c>
      <c r="E174">
        <v>14</v>
      </c>
      <c r="F174">
        <v>6</v>
      </c>
      <c r="G174">
        <v>1</v>
      </c>
      <c r="H174">
        <v>7</v>
      </c>
      <c r="I174">
        <v>4</v>
      </c>
      <c r="J174">
        <v>0</v>
      </c>
      <c r="K174">
        <v>4</v>
      </c>
      <c r="L174">
        <v>22</v>
      </c>
      <c r="M174">
        <v>3</v>
      </c>
      <c r="N174">
        <v>25</v>
      </c>
    </row>
    <row r="175" spans="1:14">
      <c r="A175" t="s">
        <v>115</v>
      </c>
      <c r="B175">
        <v>1</v>
      </c>
      <c r="C175">
        <v>13</v>
      </c>
      <c r="D175">
        <v>0</v>
      </c>
      <c r="E175">
        <v>13</v>
      </c>
      <c r="F175">
        <v>4</v>
      </c>
      <c r="G175">
        <v>0</v>
      </c>
      <c r="H175">
        <v>4</v>
      </c>
      <c r="I175">
        <v>11</v>
      </c>
      <c r="J175">
        <v>0</v>
      </c>
      <c r="K175">
        <v>11</v>
      </c>
      <c r="L175">
        <v>28</v>
      </c>
      <c r="M175">
        <v>0</v>
      </c>
      <c r="N175">
        <v>28</v>
      </c>
    </row>
    <row r="176" spans="1:14">
      <c r="A176" t="s">
        <v>115</v>
      </c>
      <c r="B176">
        <v>1</v>
      </c>
      <c r="C176">
        <v>15</v>
      </c>
      <c r="D176">
        <v>2</v>
      </c>
      <c r="E176">
        <v>17</v>
      </c>
      <c r="F176">
        <v>5</v>
      </c>
      <c r="G176">
        <v>1</v>
      </c>
      <c r="H176">
        <v>6</v>
      </c>
      <c r="I176">
        <v>6</v>
      </c>
      <c r="J176">
        <v>1</v>
      </c>
      <c r="K176">
        <v>7</v>
      </c>
      <c r="L176">
        <v>26</v>
      </c>
      <c r="M176">
        <v>4</v>
      </c>
      <c r="N176">
        <v>30</v>
      </c>
    </row>
    <row r="177" spans="1:14">
      <c r="A177" t="s">
        <v>115</v>
      </c>
      <c r="B177">
        <v>1</v>
      </c>
      <c r="C177">
        <v>16</v>
      </c>
      <c r="D177">
        <v>1</v>
      </c>
      <c r="E177">
        <v>17</v>
      </c>
      <c r="F177">
        <v>8</v>
      </c>
      <c r="G177">
        <v>2</v>
      </c>
      <c r="H177">
        <v>10</v>
      </c>
      <c r="I177">
        <v>2</v>
      </c>
      <c r="J177">
        <v>1</v>
      </c>
      <c r="K177">
        <v>3</v>
      </c>
      <c r="L177">
        <v>26</v>
      </c>
      <c r="M177">
        <v>4</v>
      </c>
      <c r="N177">
        <v>30</v>
      </c>
    </row>
    <row r="178" spans="1:14">
      <c r="A178" t="s">
        <v>115</v>
      </c>
      <c r="B178">
        <v>1</v>
      </c>
      <c r="C178">
        <v>8</v>
      </c>
      <c r="D178">
        <v>2</v>
      </c>
      <c r="E178">
        <v>10</v>
      </c>
      <c r="F178">
        <v>4</v>
      </c>
      <c r="G178">
        <v>4</v>
      </c>
      <c r="H178">
        <v>8</v>
      </c>
      <c r="I178">
        <v>5</v>
      </c>
      <c r="J178">
        <v>3</v>
      </c>
      <c r="K178">
        <v>8</v>
      </c>
      <c r="L178">
        <v>17</v>
      </c>
      <c r="M178">
        <v>9</v>
      </c>
      <c r="N178">
        <v>26</v>
      </c>
    </row>
    <row r="179" spans="1:14">
      <c r="A179" t="s">
        <v>115</v>
      </c>
      <c r="B179">
        <v>1</v>
      </c>
      <c r="C179">
        <v>4</v>
      </c>
      <c r="D179">
        <v>3</v>
      </c>
      <c r="E179">
        <v>7</v>
      </c>
      <c r="F179">
        <v>5</v>
      </c>
      <c r="G179">
        <v>2</v>
      </c>
      <c r="H179">
        <v>7</v>
      </c>
      <c r="I179">
        <v>2</v>
      </c>
      <c r="J179">
        <v>4</v>
      </c>
      <c r="K179">
        <v>6</v>
      </c>
      <c r="L179">
        <v>11</v>
      </c>
      <c r="M179">
        <v>9</v>
      </c>
      <c r="N179">
        <v>20</v>
      </c>
    </row>
    <row r="180" spans="1:14">
      <c r="A180" t="s">
        <v>115</v>
      </c>
      <c r="B180">
        <v>1</v>
      </c>
      <c r="C180">
        <v>12</v>
      </c>
      <c r="D180">
        <v>2</v>
      </c>
      <c r="E180">
        <v>14</v>
      </c>
      <c r="F180">
        <v>5</v>
      </c>
      <c r="G180">
        <v>1</v>
      </c>
      <c r="H180">
        <v>6</v>
      </c>
      <c r="I180">
        <v>4</v>
      </c>
      <c r="J180">
        <v>0</v>
      </c>
      <c r="K180">
        <v>4</v>
      </c>
      <c r="L180">
        <v>21</v>
      </c>
      <c r="M180">
        <v>3</v>
      </c>
      <c r="N180">
        <v>24</v>
      </c>
    </row>
    <row r="181" spans="1:14">
      <c r="A181" t="s">
        <v>115</v>
      </c>
      <c r="B181">
        <v>1</v>
      </c>
      <c r="C181">
        <v>16</v>
      </c>
      <c r="D181">
        <v>1</v>
      </c>
      <c r="E181">
        <v>17</v>
      </c>
      <c r="F181">
        <v>4</v>
      </c>
      <c r="G181">
        <v>2</v>
      </c>
      <c r="H181">
        <v>6</v>
      </c>
      <c r="I181">
        <v>1</v>
      </c>
      <c r="J181">
        <v>0</v>
      </c>
      <c r="K181">
        <v>1</v>
      </c>
      <c r="L181">
        <v>21</v>
      </c>
      <c r="M181">
        <v>3</v>
      </c>
      <c r="N181">
        <v>24</v>
      </c>
    </row>
    <row r="182" spans="1:14">
      <c r="A182" t="s">
        <v>115</v>
      </c>
      <c r="B182">
        <v>1</v>
      </c>
      <c r="C182">
        <v>14</v>
      </c>
      <c r="D182">
        <v>2</v>
      </c>
      <c r="E182">
        <v>16</v>
      </c>
      <c r="F182">
        <v>4</v>
      </c>
      <c r="G182">
        <v>2</v>
      </c>
      <c r="H182">
        <v>6</v>
      </c>
      <c r="I182">
        <v>1</v>
      </c>
      <c r="J182">
        <v>2</v>
      </c>
      <c r="K182">
        <v>3</v>
      </c>
      <c r="L182">
        <v>19</v>
      </c>
      <c r="M182">
        <v>6</v>
      </c>
      <c r="N182">
        <v>25</v>
      </c>
    </row>
    <row r="183" spans="1:14">
      <c r="A183" t="s">
        <v>115</v>
      </c>
      <c r="B183">
        <v>1</v>
      </c>
      <c r="C183">
        <v>10</v>
      </c>
      <c r="D183">
        <v>4</v>
      </c>
      <c r="E183">
        <v>14</v>
      </c>
      <c r="F183">
        <v>6</v>
      </c>
      <c r="G183">
        <v>2</v>
      </c>
      <c r="H183">
        <v>8</v>
      </c>
      <c r="I183">
        <v>3</v>
      </c>
      <c r="J183">
        <v>0</v>
      </c>
      <c r="K183">
        <v>3</v>
      </c>
      <c r="L183">
        <v>19</v>
      </c>
      <c r="M183">
        <v>6</v>
      </c>
      <c r="N183">
        <v>25</v>
      </c>
    </row>
    <row r="184" spans="1:14">
      <c r="A184" t="s">
        <v>115</v>
      </c>
      <c r="B184">
        <v>1</v>
      </c>
      <c r="C184">
        <v>4</v>
      </c>
      <c r="D184">
        <v>0</v>
      </c>
      <c r="E184">
        <v>4</v>
      </c>
      <c r="F184">
        <v>4</v>
      </c>
      <c r="G184">
        <v>0</v>
      </c>
      <c r="H184">
        <v>4</v>
      </c>
      <c r="I184">
        <v>6</v>
      </c>
      <c r="J184">
        <v>4</v>
      </c>
      <c r="K184">
        <v>10</v>
      </c>
      <c r="L184">
        <v>14</v>
      </c>
      <c r="M184">
        <v>4</v>
      </c>
      <c r="N184">
        <v>18</v>
      </c>
    </row>
    <row r="185" spans="1:14">
      <c r="A185" t="s">
        <v>115</v>
      </c>
      <c r="B185">
        <v>1</v>
      </c>
      <c r="C185">
        <v>18</v>
      </c>
      <c r="D185">
        <v>0</v>
      </c>
      <c r="E185">
        <v>18</v>
      </c>
      <c r="F185">
        <v>5</v>
      </c>
      <c r="G185">
        <v>0</v>
      </c>
      <c r="H185">
        <v>5</v>
      </c>
      <c r="I185">
        <v>2</v>
      </c>
      <c r="J185">
        <v>0</v>
      </c>
      <c r="K185">
        <v>2</v>
      </c>
      <c r="L185">
        <v>25</v>
      </c>
      <c r="M185">
        <v>0</v>
      </c>
      <c r="N185">
        <v>25</v>
      </c>
    </row>
    <row r="186" spans="1:14">
      <c r="A186" t="s">
        <v>115</v>
      </c>
      <c r="B186">
        <v>1</v>
      </c>
      <c r="C186">
        <v>50</v>
      </c>
      <c r="D186">
        <v>0</v>
      </c>
      <c r="E186">
        <v>50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50</v>
      </c>
      <c r="M186">
        <v>0</v>
      </c>
      <c r="N186">
        <v>50</v>
      </c>
    </row>
    <row r="187" spans="1:14">
      <c r="A187" t="s">
        <v>115</v>
      </c>
      <c r="B187">
        <v>1</v>
      </c>
      <c r="C187">
        <v>25</v>
      </c>
      <c r="D187">
        <v>0</v>
      </c>
      <c r="E187">
        <v>25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25</v>
      </c>
      <c r="M187">
        <v>0</v>
      </c>
      <c r="N187">
        <v>25</v>
      </c>
    </row>
    <row r="188" spans="1:14">
      <c r="A188" t="s">
        <v>115</v>
      </c>
      <c r="B188">
        <v>1</v>
      </c>
      <c r="C188">
        <v>25</v>
      </c>
      <c r="D188">
        <v>0</v>
      </c>
      <c r="E188">
        <v>25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25</v>
      </c>
      <c r="M188">
        <v>0</v>
      </c>
      <c r="N188">
        <v>25</v>
      </c>
    </row>
    <row r="189" spans="1:14">
      <c r="A189" t="s">
        <v>115</v>
      </c>
      <c r="B189">
        <v>1</v>
      </c>
      <c r="C189">
        <v>25</v>
      </c>
      <c r="D189">
        <v>0</v>
      </c>
      <c r="E189">
        <v>25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25</v>
      </c>
      <c r="M189">
        <v>0</v>
      </c>
      <c r="N189">
        <v>25</v>
      </c>
    </row>
    <row r="190" spans="1:14">
      <c r="A190" s="20"/>
      <c r="B190" s="20">
        <f>SUM(B149:B189)</f>
        <v>41</v>
      </c>
      <c r="C190" s="20">
        <f t="shared" ref="C190:N190" si="5">SUM(C149:C189)</f>
        <v>552</v>
      </c>
      <c r="D190" s="20">
        <f t="shared" si="5"/>
        <v>101</v>
      </c>
      <c r="E190" s="20">
        <f t="shared" si="5"/>
        <v>653</v>
      </c>
      <c r="F190" s="20">
        <f t="shared" si="5"/>
        <v>144</v>
      </c>
      <c r="G190" s="20">
        <f t="shared" si="5"/>
        <v>54</v>
      </c>
      <c r="H190" s="20">
        <f t="shared" si="5"/>
        <v>198</v>
      </c>
      <c r="I190" s="20">
        <f t="shared" si="5"/>
        <v>224</v>
      </c>
      <c r="J190" s="20">
        <f t="shared" si="5"/>
        <v>60</v>
      </c>
      <c r="K190" s="20">
        <f t="shared" si="5"/>
        <v>284</v>
      </c>
      <c r="L190" s="20">
        <f t="shared" si="5"/>
        <v>920</v>
      </c>
      <c r="M190" s="20">
        <f t="shared" si="5"/>
        <v>215</v>
      </c>
      <c r="N190" s="20">
        <f t="shared" si="5"/>
        <v>1135</v>
      </c>
    </row>
  </sheetData>
  <sortState ref="A3:N185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94"/>
  <sheetViews>
    <sheetView topLeftCell="A82" workbookViewId="0">
      <selection activeCell="K181" sqref="K181"/>
    </sheetView>
  </sheetViews>
  <sheetFormatPr defaultRowHeight="15"/>
  <cols>
    <col min="9" max="9" width="13.5703125" bestFit="1" customWidth="1"/>
  </cols>
  <sheetData>
    <row r="1" spans="1:9">
      <c r="A1">
        <v>1</v>
      </c>
      <c r="B1">
        <v>27</v>
      </c>
      <c r="C1">
        <v>6</v>
      </c>
      <c r="D1">
        <v>1</v>
      </c>
      <c r="E1">
        <v>3</v>
      </c>
      <c r="H1">
        <f t="shared" ref="H1:H26" si="0">SUM(B1:G1)</f>
        <v>37</v>
      </c>
      <c r="I1" t="s">
        <v>109</v>
      </c>
    </row>
    <row r="2" spans="1:9">
      <c r="A2">
        <v>2</v>
      </c>
      <c r="B2">
        <v>17</v>
      </c>
      <c r="D2">
        <v>4</v>
      </c>
      <c r="F2">
        <v>5</v>
      </c>
      <c r="H2">
        <f t="shared" si="0"/>
        <v>26</v>
      </c>
      <c r="I2" t="s">
        <v>109</v>
      </c>
    </row>
    <row r="3" spans="1:9">
      <c r="A3">
        <v>3</v>
      </c>
      <c r="B3">
        <v>23</v>
      </c>
      <c r="C3">
        <v>1</v>
      </c>
      <c r="D3">
        <v>2</v>
      </c>
      <c r="E3">
        <v>1</v>
      </c>
      <c r="F3">
        <v>3</v>
      </c>
      <c r="G3">
        <v>0</v>
      </c>
      <c r="H3">
        <f t="shared" si="0"/>
        <v>30</v>
      </c>
      <c r="I3" t="s">
        <v>109</v>
      </c>
    </row>
    <row r="4" spans="1:9">
      <c r="A4">
        <v>4</v>
      </c>
      <c r="B4">
        <v>16</v>
      </c>
      <c r="C4">
        <v>3</v>
      </c>
      <c r="D4">
        <v>0</v>
      </c>
      <c r="E4">
        <v>4</v>
      </c>
      <c r="F4">
        <v>3</v>
      </c>
      <c r="G4">
        <v>1</v>
      </c>
      <c r="H4">
        <f t="shared" si="0"/>
        <v>27</v>
      </c>
      <c r="I4" t="s">
        <v>109</v>
      </c>
    </row>
    <row r="5" spans="1:9">
      <c r="A5">
        <v>5</v>
      </c>
      <c r="B5">
        <v>14</v>
      </c>
      <c r="C5">
        <v>7</v>
      </c>
      <c r="D5">
        <v>2</v>
      </c>
      <c r="E5">
        <v>3</v>
      </c>
      <c r="F5">
        <v>2</v>
      </c>
      <c r="G5">
        <v>2</v>
      </c>
      <c r="H5">
        <f t="shared" si="0"/>
        <v>30</v>
      </c>
      <c r="I5" t="s">
        <v>109</v>
      </c>
    </row>
    <row r="6" spans="1:9">
      <c r="A6">
        <v>6</v>
      </c>
      <c r="B6">
        <v>31</v>
      </c>
      <c r="C6">
        <v>0</v>
      </c>
      <c r="D6">
        <v>7</v>
      </c>
      <c r="E6">
        <v>0</v>
      </c>
      <c r="F6">
        <v>0</v>
      </c>
      <c r="G6">
        <v>0</v>
      </c>
      <c r="H6">
        <f t="shared" si="0"/>
        <v>38</v>
      </c>
      <c r="I6" t="s">
        <v>109</v>
      </c>
    </row>
    <row r="7" spans="1:9">
      <c r="A7">
        <v>7</v>
      </c>
      <c r="B7">
        <v>14</v>
      </c>
      <c r="C7">
        <v>0</v>
      </c>
      <c r="D7">
        <v>1</v>
      </c>
      <c r="E7">
        <v>4</v>
      </c>
      <c r="F7">
        <v>2</v>
      </c>
      <c r="G7">
        <v>0</v>
      </c>
      <c r="H7">
        <f t="shared" si="0"/>
        <v>21</v>
      </c>
      <c r="I7" t="s">
        <v>109</v>
      </c>
    </row>
    <row r="8" spans="1:9">
      <c r="A8">
        <v>8</v>
      </c>
      <c r="B8">
        <v>19</v>
      </c>
      <c r="C8">
        <v>0</v>
      </c>
      <c r="D8">
        <v>2</v>
      </c>
      <c r="E8">
        <v>0</v>
      </c>
      <c r="F8">
        <v>4</v>
      </c>
      <c r="G8">
        <v>0</v>
      </c>
      <c r="H8">
        <f t="shared" si="0"/>
        <v>25</v>
      </c>
      <c r="I8" t="s">
        <v>109</v>
      </c>
    </row>
    <row r="9" spans="1:9">
      <c r="A9">
        <v>9</v>
      </c>
      <c r="B9">
        <v>14</v>
      </c>
      <c r="C9">
        <v>1</v>
      </c>
      <c r="D9">
        <v>0</v>
      </c>
      <c r="E9">
        <v>0</v>
      </c>
      <c r="F9">
        <v>6</v>
      </c>
      <c r="G9">
        <v>7</v>
      </c>
      <c r="H9">
        <f t="shared" si="0"/>
        <v>28</v>
      </c>
      <c r="I9" t="s">
        <v>109</v>
      </c>
    </row>
    <row r="10" spans="1:9">
      <c r="A10">
        <v>10</v>
      </c>
      <c r="B10">
        <v>0</v>
      </c>
      <c r="C10">
        <v>0</v>
      </c>
      <c r="D10">
        <v>0</v>
      </c>
      <c r="E10">
        <v>0</v>
      </c>
      <c r="F10">
        <v>15</v>
      </c>
      <c r="G10">
        <v>9</v>
      </c>
      <c r="H10">
        <f t="shared" si="0"/>
        <v>24</v>
      </c>
      <c r="I10" t="s">
        <v>109</v>
      </c>
    </row>
    <row r="11" spans="1:9">
      <c r="A11">
        <v>11</v>
      </c>
      <c r="B11">
        <v>26</v>
      </c>
      <c r="C11">
        <v>0</v>
      </c>
      <c r="D11">
        <v>2</v>
      </c>
      <c r="E11">
        <v>0</v>
      </c>
      <c r="F11">
        <v>3</v>
      </c>
      <c r="G11">
        <v>0</v>
      </c>
      <c r="H11">
        <f t="shared" si="0"/>
        <v>31</v>
      </c>
      <c r="I11" t="s">
        <v>109</v>
      </c>
    </row>
    <row r="12" spans="1:9">
      <c r="A12">
        <v>12</v>
      </c>
      <c r="B12">
        <v>8</v>
      </c>
      <c r="C12">
        <v>5</v>
      </c>
      <c r="D12">
        <v>0</v>
      </c>
      <c r="E12">
        <v>0</v>
      </c>
      <c r="F12">
        <v>3</v>
      </c>
      <c r="G12">
        <v>10</v>
      </c>
      <c r="H12">
        <f t="shared" si="0"/>
        <v>26</v>
      </c>
      <c r="I12" t="s">
        <v>109</v>
      </c>
    </row>
    <row r="13" spans="1:9">
      <c r="A13">
        <v>13</v>
      </c>
      <c r="B13">
        <v>20</v>
      </c>
      <c r="C13">
        <v>2</v>
      </c>
      <c r="D13">
        <v>0</v>
      </c>
      <c r="E13">
        <v>0</v>
      </c>
      <c r="F13">
        <v>3</v>
      </c>
      <c r="G13">
        <v>1</v>
      </c>
      <c r="H13">
        <f t="shared" si="0"/>
        <v>26</v>
      </c>
      <c r="I13" t="s">
        <v>109</v>
      </c>
    </row>
    <row r="14" spans="1:9">
      <c r="A14">
        <v>14</v>
      </c>
      <c r="B14">
        <v>10</v>
      </c>
      <c r="C14">
        <v>0</v>
      </c>
      <c r="D14">
        <v>2</v>
      </c>
      <c r="E14">
        <v>0</v>
      </c>
      <c r="F14">
        <v>11</v>
      </c>
      <c r="G14">
        <v>5</v>
      </c>
      <c r="H14">
        <f t="shared" si="0"/>
        <v>28</v>
      </c>
      <c r="I14" t="s">
        <v>109</v>
      </c>
    </row>
    <row r="15" spans="1:9">
      <c r="A15">
        <v>15</v>
      </c>
      <c r="B15">
        <v>13</v>
      </c>
      <c r="C15">
        <v>0</v>
      </c>
      <c r="D15">
        <v>0</v>
      </c>
      <c r="E15">
        <v>0</v>
      </c>
      <c r="F15">
        <v>14</v>
      </c>
      <c r="G15">
        <v>0</v>
      </c>
      <c r="H15">
        <f t="shared" si="0"/>
        <v>27</v>
      </c>
      <c r="I15" t="s">
        <v>109</v>
      </c>
    </row>
    <row r="16" spans="1:9">
      <c r="A16">
        <v>16</v>
      </c>
      <c r="B16">
        <v>12</v>
      </c>
      <c r="D16">
        <v>3</v>
      </c>
      <c r="F16">
        <v>11</v>
      </c>
      <c r="H16">
        <f t="shared" si="0"/>
        <v>26</v>
      </c>
      <c r="I16" t="s">
        <v>109</v>
      </c>
    </row>
    <row r="17" spans="1:9">
      <c r="A17">
        <v>17</v>
      </c>
      <c r="B17">
        <v>19</v>
      </c>
      <c r="D17">
        <v>1</v>
      </c>
      <c r="E17">
        <v>0</v>
      </c>
      <c r="F17">
        <v>4</v>
      </c>
      <c r="H17">
        <f t="shared" si="0"/>
        <v>24</v>
      </c>
      <c r="I17" t="s">
        <v>109</v>
      </c>
    </row>
    <row r="18" spans="1:9">
      <c r="A18">
        <v>18</v>
      </c>
      <c r="B18">
        <v>24</v>
      </c>
      <c r="D18">
        <v>6</v>
      </c>
      <c r="F18">
        <v>9</v>
      </c>
      <c r="H18">
        <f t="shared" si="0"/>
        <v>39</v>
      </c>
      <c r="I18" t="s">
        <v>109</v>
      </c>
    </row>
    <row r="19" spans="1:9">
      <c r="A19">
        <v>19</v>
      </c>
      <c r="B19">
        <v>22</v>
      </c>
      <c r="C19">
        <v>12</v>
      </c>
      <c r="D19">
        <v>9</v>
      </c>
      <c r="E19">
        <v>8</v>
      </c>
      <c r="H19">
        <f t="shared" si="0"/>
        <v>51</v>
      </c>
      <c r="I19" t="s">
        <v>109</v>
      </c>
    </row>
    <row r="20" spans="1:9">
      <c r="A20">
        <v>20</v>
      </c>
      <c r="B20">
        <v>40</v>
      </c>
      <c r="C20">
        <v>2</v>
      </c>
      <c r="H20">
        <f t="shared" si="0"/>
        <v>42</v>
      </c>
      <c r="I20" t="s">
        <v>109</v>
      </c>
    </row>
    <row r="21" spans="1:9">
      <c r="A21">
        <v>21</v>
      </c>
      <c r="B21">
        <v>37</v>
      </c>
      <c r="C21">
        <v>6</v>
      </c>
      <c r="D21">
        <v>1</v>
      </c>
      <c r="H21">
        <f t="shared" si="0"/>
        <v>44</v>
      </c>
      <c r="I21" t="s">
        <v>109</v>
      </c>
    </row>
    <row r="22" spans="1:9">
      <c r="A22">
        <v>22</v>
      </c>
      <c r="C22" s="19">
        <v>3</v>
      </c>
      <c r="D22">
        <v>8</v>
      </c>
      <c r="G22">
        <v>36</v>
      </c>
      <c r="H22">
        <f t="shared" si="0"/>
        <v>47</v>
      </c>
      <c r="I22" t="s">
        <v>109</v>
      </c>
    </row>
    <row r="23" spans="1:9">
      <c r="A23">
        <v>23</v>
      </c>
      <c r="B23" s="19">
        <v>47</v>
      </c>
      <c r="C23" s="19">
        <v>2</v>
      </c>
      <c r="D23">
        <v>7</v>
      </c>
      <c r="F23">
        <v>3</v>
      </c>
      <c r="H23">
        <f t="shared" si="0"/>
        <v>59</v>
      </c>
      <c r="I23" t="s">
        <v>109</v>
      </c>
    </row>
    <row r="24" spans="1:9">
      <c r="A24">
        <v>24</v>
      </c>
      <c r="B24" s="19">
        <v>50</v>
      </c>
      <c r="C24" s="19">
        <v>2</v>
      </c>
      <c r="D24">
        <v>6</v>
      </c>
      <c r="F24">
        <v>2</v>
      </c>
      <c r="H24">
        <f t="shared" si="0"/>
        <v>60</v>
      </c>
      <c r="I24" t="s">
        <v>109</v>
      </c>
    </row>
    <row r="25" spans="1:9">
      <c r="A25">
        <v>25</v>
      </c>
      <c r="B25">
        <v>4</v>
      </c>
      <c r="C25">
        <v>6</v>
      </c>
      <c r="F25">
        <v>8</v>
      </c>
      <c r="G25">
        <v>8</v>
      </c>
      <c r="H25">
        <f t="shared" si="0"/>
        <v>26</v>
      </c>
      <c r="I25" t="s">
        <v>109</v>
      </c>
    </row>
    <row r="26" spans="1:9">
      <c r="A26">
        <v>26</v>
      </c>
      <c r="B26">
        <v>6</v>
      </c>
      <c r="C26">
        <v>4</v>
      </c>
      <c r="D26">
        <v>2</v>
      </c>
      <c r="F26">
        <v>6</v>
      </c>
      <c r="G26">
        <v>7</v>
      </c>
      <c r="H26">
        <f t="shared" si="0"/>
        <v>25</v>
      </c>
      <c r="I26" t="s">
        <v>109</v>
      </c>
    </row>
    <row r="27" spans="1:9">
      <c r="A27">
        <v>27</v>
      </c>
      <c r="B27">
        <v>3</v>
      </c>
      <c r="D27">
        <v>2</v>
      </c>
      <c r="F27">
        <v>36</v>
      </c>
      <c r="G27">
        <v>18</v>
      </c>
      <c r="H27">
        <v>59</v>
      </c>
      <c r="I27" t="s">
        <v>109</v>
      </c>
    </row>
    <row r="28" spans="1:9">
      <c r="A28">
        <v>28</v>
      </c>
      <c r="B28">
        <v>17</v>
      </c>
      <c r="C28">
        <v>3</v>
      </c>
      <c r="D28">
        <v>2</v>
      </c>
      <c r="E28">
        <v>3</v>
      </c>
      <c r="F28">
        <v>4</v>
      </c>
      <c r="G28">
        <v>1</v>
      </c>
      <c r="H28">
        <f t="shared" ref="H28:H35" si="1">SUM(B28:G28)</f>
        <v>30</v>
      </c>
      <c r="I28" t="s">
        <v>109</v>
      </c>
    </row>
    <row r="29" spans="1:9">
      <c r="A29">
        <v>29</v>
      </c>
      <c r="B29">
        <v>11</v>
      </c>
      <c r="F29">
        <v>10</v>
      </c>
      <c r="G29">
        <v>4</v>
      </c>
      <c r="H29">
        <f t="shared" si="1"/>
        <v>25</v>
      </c>
      <c r="I29" t="s">
        <v>167</v>
      </c>
    </row>
    <row r="30" spans="1:9">
      <c r="A30">
        <v>30</v>
      </c>
      <c r="C30">
        <v>8</v>
      </c>
      <c r="E30">
        <v>4</v>
      </c>
      <c r="G30">
        <v>29</v>
      </c>
      <c r="H30">
        <f t="shared" si="1"/>
        <v>41</v>
      </c>
      <c r="I30" t="s">
        <v>109</v>
      </c>
    </row>
    <row r="31" spans="1:9">
      <c r="A31">
        <v>31</v>
      </c>
      <c r="B31">
        <v>21</v>
      </c>
      <c r="D31">
        <v>3</v>
      </c>
      <c r="G31">
        <v>4</v>
      </c>
      <c r="H31">
        <f t="shared" si="1"/>
        <v>28</v>
      </c>
      <c r="I31" t="s">
        <v>109</v>
      </c>
    </row>
    <row r="32" spans="1:9">
      <c r="A32">
        <v>32</v>
      </c>
      <c r="B32">
        <v>45</v>
      </c>
      <c r="D32">
        <v>3</v>
      </c>
      <c r="F32">
        <v>2</v>
      </c>
      <c r="H32">
        <f t="shared" si="1"/>
        <v>50</v>
      </c>
      <c r="I32" t="s">
        <v>109</v>
      </c>
    </row>
    <row r="33" spans="1:9">
      <c r="A33">
        <v>33</v>
      </c>
      <c r="B33">
        <v>25</v>
      </c>
      <c r="D33">
        <v>6</v>
      </c>
      <c r="F33">
        <v>3</v>
      </c>
      <c r="H33">
        <f t="shared" si="1"/>
        <v>34</v>
      </c>
      <c r="I33" t="s">
        <v>167</v>
      </c>
    </row>
    <row r="34" spans="1:9">
      <c r="A34">
        <v>34</v>
      </c>
      <c r="B34">
        <v>20</v>
      </c>
      <c r="D34">
        <v>2</v>
      </c>
      <c r="F34">
        <v>4</v>
      </c>
      <c r="H34">
        <f t="shared" si="1"/>
        <v>26</v>
      </c>
      <c r="I34" t="s">
        <v>167</v>
      </c>
    </row>
    <row r="35" spans="1:9">
      <c r="A35">
        <v>35</v>
      </c>
      <c r="B35">
        <v>23</v>
      </c>
      <c r="D35">
        <v>2</v>
      </c>
      <c r="F35">
        <v>5</v>
      </c>
      <c r="H35">
        <f t="shared" si="1"/>
        <v>30</v>
      </c>
      <c r="I35" t="s">
        <v>167</v>
      </c>
    </row>
    <row r="36" spans="1:9">
      <c r="B36" s="37">
        <f>SUM(B1:B35)</f>
        <v>678</v>
      </c>
      <c r="C36" s="37">
        <f t="shared" ref="C36:H36" si="2">SUM(C1:C35)</f>
        <v>73</v>
      </c>
      <c r="D36" s="37">
        <f t="shared" si="2"/>
        <v>86</v>
      </c>
      <c r="E36" s="37">
        <f t="shared" si="2"/>
        <v>30</v>
      </c>
      <c r="F36" s="37">
        <f t="shared" si="2"/>
        <v>181</v>
      </c>
      <c r="G36" s="37">
        <f t="shared" si="2"/>
        <v>142</v>
      </c>
      <c r="H36" s="37">
        <f t="shared" si="2"/>
        <v>1190</v>
      </c>
      <c r="I36" s="37"/>
    </row>
    <row r="37" spans="1:9">
      <c r="A37">
        <v>1</v>
      </c>
      <c r="B37">
        <v>13</v>
      </c>
      <c r="D37">
        <v>6</v>
      </c>
      <c r="F37">
        <v>9</v>
      </c>
      <c r="H37">
        <f t="shared" ref="H37:H76" si="3">SUM(B37:G37)</f>
        <v>28</v>
      </c>
      <c r="I37" t="s">
        <v>113</v>
      </c>
    </row>
    <row r="38" spans="1:9">
      <c r="A38">
        <v>2</v>
      </c>
      <c r="B38">
        <v>26</v>
      </c>
      <c r="C38">
        <v>0</v>
      </c>
      <c r="D38">
        <v>2</v>
      </c>
      <c r="E38">
        <v>0</v>
      </c>
      <c r="F38">
        <v>3</v>
      </c>
      <c r="G38">
        <v>0</v>
      </c>
      <c r="H38">
        <f t="shared" si="3"/>
        <v>31</v>
      </c>
      <c r="I38" t="s">
        <v>113</v>
      </c>
    </row>
    <row r="39" spans="1:9">
      <c r="A39">
        <v>3</v>
      </c>
      <c r="B39">
        <v>11</v>
      </c>
      <c r="C39">
        <v>0</v>
      </c>
      <c r="D39">
        <v>12</v>
      </c>
      <c r="E39">
        <v>0</v>
      </c>
      <c r="F39">
        <v>9</v>
      </c>
      <c r="G39">
        <v>0</v>
      </c>
      <c r="H39">
        <f t="shared" si="3"/>
        <v>32</v>
      </c>
      <c r="I39" t="s">
        <v>113</v>
      </c>
    </row>
    <row r="40" spans="1:9">
      <c r="A40">
        <v>4</v>
      </c>
      <c r="B40">
        <v>25</v>
      </c>
      <c r="C40">
        <v>0</v>
      </c>
      <c r="D40">
        <v>4</v>
      </c>
      <c r="E40">
        <v>0</v>
      </c>
      <c r="G40">
        <v>7</v>
      </c>
      <c r="H40">
        <f t="shared" si="3"/>
        <v>36</v>
      </c>
      <c r="I40" t="s">
        <v>113</v>
      </c>
    </row>
    <row r="41" spans="1:9">
      <c r="A41">
        <v>5</v>
      </c>
      <c r="B41">
        <v>24</v>
      </c>
      <c r="C41">
        <v>0</v>
      </c>
      <c r="D41">
        <v>7</v>
      </c>
      <c r="E41">
        <v>3</v>
      </c>
      <c r="F41">
        <v>0</v>
      </c>
      <c r="G41">
        <v>0</v>
      </c>
      <c r="H41">
        <f t="shared" si="3"/>
        <v>34</v>
      </c>
      <c r="I41" t="s">
        <v>113</v>
      </c>
    </row>
    <row r="42" spans="1:9">
      <c r="A42">
        <v>6</v>
      </c>
      <c r="B42">
        <v>38</v>
      </c>
      <c r="C42">
        <v>0</v>
      </c>
      <c r="D42">
        <v>12</v>
      </c>
      <c r="E42">
        <v>0</v>
      </c>
      <c r="F42">
        <v>0</v>
      </c>
      <c r="G42">
        <v>0</v>
      </c>
      <c r="H42">
        <f t="shared" si="3"/>
        <v>50</v>
      </c>
      <c r="I42" t="s">
        <v>113</v>
      </c>
    </row>
    <row r="43" spans="1:9">
      <c r="A43">
        <v>7</v>
      </c>
      <c r="B43">
        <v>11</v>
      </c>
      <c r="C43">
        <v>0</v>
      </c>
      <c r="D43">
        <v>0</v>
      </c>
      <c r="E43">
        <v>0</v>
      </c>
      <c r="F43">
        <v>15</v>
      </c>
      <c r="G43">
        <v>0</v>
      </c>
      <c r="H43">
        <f t="shared" si="3"/>
        <v>26</v>
      </c>
      <c r="I43" t="s">
        <v>113</v>
      </c>
    </row>
    <row r="44" spans="1:9">
      <c r="A44">
        <v>8</v>
      </c>
      <c r="B44">
        <v>13</v>
      </c>
      <c r="C44">
        <v>0</v>
      </c>
      <c r="D44">
        <v>9</v>
      </c>
      <c r="E44">
        <v>0</v>
      </c>
      <c r="F44">
        <v>12</v>
      </c>
      <c r="G44">
        <v>0</v>
      </c>
      <c r="H44">
        <f t="shared" si="3"/>
        <v>34</v>
      </c>
      <c r="I44" t="s">
        <v>113</v>
      </c>
    </row>
    <row r="45" spans="1:9">
      <c r="A45">
        <v>9</v>
      </c>
      <c r="B45">
        <v>0</v>
      </c>
      <c r="C45">
        <v>16</v>
      </c>
      <c r="D45">
        <v>0</v>
      </c>
      <c r="E45">
        <v>3</v>
      </c>
      <c r="F45">
        <v>0</v>
      </c>
      <c r="G45">
        <v>6</v>
      </c>
      <c r="H45">
        <f t="shared" si="3"/>
        <v>25</v>
      </c>
      <c r="I45" t="s">
        <v>113</v>
      </c>
    </row>
    <row r="46" spans="1:9">
      <c r="A46">
        <v>10</v>
      </c>
      <c r="B46">
        <v>19</v>
      </c>
      <c r="C46">
        <v>2</v>
      </c>
      <c r="D46">
        <v>0</v>
      </c>
      <c r="E46">
        <v>0</v>
      </c>
      <c r="F46">
        <v>4</v>
      </c>
      <c r="G46">
        <v>0</v>
      </c>
      <c r="H46">
        <f t="shared" si="3"/>
        <v>25</v>
      </c>
      <c r="I46" t="s">
        <v>113</v>
      </c>
    </row>
    <row r="47" spans="1:9">
      <c r="A47">
        <v>11</v>
      </c>
      <c r="B47">
        <v>42</v>
      </c>
      <c r="C47">
        <v>0</v>
      </c>
      <c r="D47">
        <v>0</v>
      </c>
      <c r="E47">
        <v>0</v>
      </c>
      <c r="F47">
        <v>0</v>
      </c>
      <c r="G47">
        <v>0</v>
      </c>
      <c r="H47">
        <f t="shared" si="3"/>
        <v>42</v>
      </c>
      <c r="I47" t="s">
        <v>113</v>
      </c>
    </row>
    <row r="48" spans="1:9">
      <c r="A48">
        <v>12</v>
      </c>
      <c r="B48">
        <v>4</v>
      </c>
      <c r="C48">
        <v>15</v>
      </c>
      <c r="D48">
        <v>1</v>
      </c>
      <c r="E48">
        <v>4</v>
      </c>
      <c r="F48">
        <v>3</v>
      </c>
      <c r="G48">
        <v>0</v>
      </c>
      <c r="H48">
        <f t="shared" si="3"/>
        <v>27</v>
      </c>
      <c r="I48" t="s">
        <v>113</v>
      </c>
    </row>
    <row r="49" spans="1:9">
      <c r="A49">
        <v>13</v>
      </c>
      <c r="B49">
        <v>0</v>
      </c>
      <c r="C49">
        <v>25</v>
      </c>
      <c r="D49">
        <v>0</v>
      </c>
      <c r="E49">
        <v>0</v>
      </c>
      <c r="F49">
        <v>0</v>
      </c>
      <c r="G49">
        <v>0</v>
      </c>
      <c r="H49">
        <f t="shared" si="3"/>
        <v>25</v>
      </c>
      <c r="I49" t="s">
        <v>113</v>
      </c>
    </row>
    <row r="50" spans="1:9">
      <c r="A50">
        <v>14</v>
      </c>
      <c r="B50">
        <v>22</v>
      </c>
      <c r="C50">
        <v>0</v>
      </c>
      <c r="D50">
        <v>0</v>
      </c>
      <c r="E50">
        <v>0</v>
      </c>
      <c r="F50">
        <v>8</v>
      </c>
      <c r="G50">
        <v>0</v>
      </c>
      <c r="H50">
        <f t="shared" si="3"/>
        <v>30</v>
      </c>
      <c r="I50" t="s">
        <v>113</v>
      </c>
    </row>
    <row r="51" spans="1:9">
      <c r="A51">
        <v>15</v>
      </c>
      <c r="B51">
        <v>23</v>
      </c>
      <c r="C51">
        <v>0</v>
      </c>
      <c r="D51">
        <v>0</v>
      </c>
      <c r="E51">
        <v>0</v>
      </c>
      <c r="F51">
        <v>6</v>
      </c>
      <c r="G51">
        <v>0</v>
      </c>
      <c r="H51">
        <f t="shared" si="3"/>
        <v>29</v>
      </c>
      <c r="I51" t="s">
        <v>113</v>
      </c>
    </row>
    <row r="52" spans="1:9">
      <c r="A52">
        <v>16</v>
      </c>
      <c r="B52">
        <v>28</v>
      </c>
      <c r="C52">
        <v>0</v>
      </c>
      <c r="D52">
        <v>0</v>
      </c>
      <c r="E52">
        <v>0</v>
      </c>
      <c r="F52">
        <v>2</v>
      </c>
      <c r="G52">
        <v>0</v>
      </c>
      <c r="H52">
        <f t="shared" si="3"/>
        <v>30</v>
      </c>
      <c r="I52" t="s">
        <v>113</v>
      </c>
    </row>
    <row r="53" spans="1:9">
      <c r="A53">
        <v>17</v>
      </c>
      <c r="B53">
        <v>0</v>
      </c>
      <c r="C53">
        <v>3</v>
      </c>
      <c r="D53">
        <v>0</v>
      </c>
      <c r="E53">
        <v>22</v>
      </c>
      <c r="F53">
        <v>0</v>
      </c>
      <c r="G53">
        <v>5</v>
      </c>
      <c r="H53">
        <f t="shared" si="3"/>
        <v>30</v>
      </c>
      <c r="I53" t="s">
        <v>113</v>
      </c>
    </row>
    <row r="54" spans="1:9">
      <c r="A54">
        <v>18</v>
      </c>
      <c r="C54">
        <v>2</v>
      </c>
      <c r="D54">
        <v>6</v>
      </c>
      <c r="F54">
        <v>18</v>
      </c>
      <c r="H54">
        <f t="shared" si="3"/>
        <v>26</v>
      </c>
      <c r="I54" t="s">
        <v>113</v>
      </c>
    </row>
    <row r="55" spans="1:9">
      <c r="A55">
        <v>19</v>
      </c>
      <c r="B55">
        <v>22</v>
      </c>
      <c r="C55">
        <v>9</v>
      </c>
      <c r="E55">
        <v>4</v>
      </c>
      <c r="H55">
        <f t="shared" si="3"/>
        <v>35</v>
      </c>
      <c r="I55" t="s">
        <v>113</v>
      </c>
    </row>
    <row r="56" spans="1:9">
      <c r="A56">
        <v>20</v>
      </c>
      <c r="B56">
        <v>19</v>
      </c>
      <c r="C56">
        <v>5</v>
      </c>
      <c r="D56">
        <v>4</v>
      </c>
      <c r="F56">
        <v>2</v>
      </c>
      <c r="G56">
        <v>1</v>
      </c>
      <c r="H56">
        <f t="shared" si="3"/>
        <v>31</v>
      </c>
      <c r="I56" t="s">
        <v>113</v>
      </c>
    </row>
    <row r="57" spans="1:9">
      <c r="A57">
        <v>21</v>
      </c>
      <c r="B57">
        <v>22</v>
      </c>
      <c r="E57">
        <v>6</v>
      </c>
      <c r="H57">
        <f t="shared" si="3"/>
        <v>28</v>
      </c>
      <c r="I57" t="s">
        <v>113</v>
      </c>
    </row>
    <row r="58" spans="1:9">
      <c r="A58">
        <v>22</v>
      </c>
      <c r="B58">
        <v>19</v>
      </c>
      <c r="C58">
        <v>6</v>
      </c>
      <c r="F58">
        <v>5</v>
      </c>
      <c r="H58">
        <f t="shared" si="3"/>
        <v>30</v>
      </c>
      <c r="I58" t="s">
        <v>113</v>
      </c>
    </row>
    <row r="59" spans="1:9">
      <c r="A59">
        <v>23</v>
      </c>
      <c r="B59">
        <v>22</v>
      </c>
      <c r="C59">
        <v>12</v>
      </c>
      <c r="D59">
        <v>9</v>
      </c>
      <c r="E59">
        <v>8</v>
      </c>
      <c r="H59">
        <f t="shared" si="3"/>
        <v>51</v>
      </c>
      <c r="I59" t="s">
        <v>113</v>
      </c>
    </row>
    <row r="60" spans="1:9">
      <c r="A60">
        <v>24</v>
      </c>
      <c r="B60">
        <v>21</v>
      </c>
      <c r="D60">
        <v>4</v>
      </c>
      <c r="H60">
        <f t="shared" si="3"/>
        <v>25</v>
      </c>
      <c r="I60" t="s">
        <v>113</v>
      </c>
    </row>
    <row r="61" spans="1:9">
      <c r="A61">
        <v>25</v>
      </c>
      <c r="B61">
        <v>24</v>
      </c>
      <c r="D61">
        <v>3</v>
      </c>
      <c r="H61">
        <f t="shared" si="3"/>
        <v>27</v>
      </c>
      <c r="I61" t="s">
        <v>113</v>
      </c>
    </row>
    <row r="62" spans="1:9">
      <c r="A62">
        <v>26</v>
      </c>
      <c r="B62">
        <v>25</v>
      </c>
      <c r="H62">
        <f t="shared" si="3"/>
        <v>25</v>
      </c>
      <c r="I62" t="s">
        <v>113</v>
      </c>
    </row>
    <row r="63" spans="1:9">
      <c r="A63">
        <v>27</v>
      </c>
      <c r="B63" s="19">
        <v>16</v>
      </c>
      <c r="C63" s="19">
        <v>4</v>
      </c>
      <c r="E63">
        <v>4</v>
      </c>
      <c r="F63">
        <v>6</v>
      </c>
      <c r="H63">
        <f t="shared" si="3"/>
        <v>30</v>
      </c>
      <c r="I63" t="s">
        <v>113</v>
      </c>
    </row>
    <row r="64" spans="1:9">
      <c r="A64">
        <v>28</v>
      </c>
      <c r="B64" s="19">
        <v>14</v>
      </c>
      <c r="C64" s="19">
        <v>6</v>
      </c>
      <c r="E64">
        <v>5</v>
      </c>
      <c r="H64">
        <f t="shared" si="3"/>
        <v>25</v>
      </c>
      <c r="I64" t="s">
        <v>113</v>
      </c>
    </row>
    <row r="65" spans="1:9">
      <c r="A65">
        <v>29</v>
      </c>
      <c r="B65" s="19">
        <v>47</v>
      </c>
      <c r="C65" s="19">
        <v>2</v>
      </c>
      <c r="D65">
        <v>7</v>
      </c>
      <c r="F65">
        <v>3</v>
      </c>
      <c r="H65">
        <f t="shared" si="3"/>
        <v>59</v>
      </c>
      <c r="I65" t="s">
        <v>113</v>
      </c>
    </row>
    <row r="66" spans="1:9">
      <c r="A66">
        <v>30</v>
      </c>
      <c r="B66" s="19">
        <v>50</v>
      </c>
      <c r="C66" s="19">
        <v>2</v>
      </c>
      <c r="D66">
        <v>6</v>
      </c>
      <c r="F66">
        <v>2</v>
      </c>
      <c r="H66">
        <f t="shared" si="3"/>
        <v>60</v>
      </c>
      <c r="I66" t="s">
        <v>113</v>
      </c>
    </row>
    <row r="67" spans="1:9">
      <c r="A67">
        <v>31</v>
      </c>
      <c r="C67">
        <v>2</v>
      </c>
      <c r="E67">
        <v>19</v>
      </c>
      <c r="G67">
        <v>6</v>
      </c>
      <c r="H67">
        <f t="shared" si="3"/>
        <v>27</v>
      </c>
      <c r="I67" t="s">
        <v>113</v>
      </c>
    </row>
    <row r="68" spans="1:9">
      <c r="A68">
        <v>32</v>
      </c>
      <c r="C68">
        <v>10</v>
      </c>
      <c r="E68">
        <v>7</v>
      </c>
      <c r="G68">
        <v>8</v>
      </c>
      <c r="H68">
        <f t="shared" si="3"/>
        <v>25</v>
      </c>
      <c r="I68" t="s">
        <v>113</v>
      </c>
    </row>
    <row r="69" spans="1:9">
      <c r="A69">
        <v>33</v>
      </c>
      <c r="G69">
        <v>30</v>
      </c>
      <c r="H69">
        <f t="shared" si="3"/>
        <v>30</v>
      </c>
      <c r="I69" t="s">
        <v>113</v>
      </c>
    </row>
    <row r="70" spans="1:9">
      <c r="A70">
        <v>34</v>
      </c>
      <c r="B70">
        <v>11</v>
      </c>
      <c r="C70">
        <v>15</v>
      </c>
      <c r="E70">
        <v>6</v>
      </c>
      <c r="H70">
        <f t="shared" si="3"/>
        <v>32</v>
      </c>
      <c r="I70" t="s">
        <v>113</v>
      </c>
    </row>
    <row r="71" spans="1:9">
      <c r="A71">
        <v>35</v>
      </c>
      <c r="B71">
        <v>14</v>
      </c>
      <c r="E71">
        <v>7</v>
      </c>
      <c r="H71">
        <f t="shared" si="3"/>
        <v>21</v>
      </c>
      <c r="I71" t="s">
        <v>113</v>
      </c>
    </row>
    <row r="72" spans="1:9">
      <c r="A72">
        <v>36</v>
      </c>
      <c r="B72">
        <v>24</v>
      </c>
      <c r="C72">
        <v>6</v>
      </c>
      <c r="H72">
        <f t="shared" si="3"/>
        <v>30</v>
      </c>
      <c r="I72" t="s">
        <v>113</v>
      </c>
    </row>
    <row r="73" spans="1:9">
      <c r="A73">
        <v>37</v>
      </c>
      <c r="B73">
        <v>140</v>
      </c>
      <c r="C73">
        <v>8</v>
      </c>
      <c r="H73">
        <f t="shared" si="3"/>
        <v>148</v>
      </c>
      <c r="I73" t="s">
        <v>113</v>
      </c>
    </row>
    <row r="74" spans="1:9">
      <c r="A74">
        <v>38</v>
      </c>
      <c r="B74">
        <v>20</v>
      </c>
      <c r="E74">
        <v>5</v>
      </c>
      <c r="G74">
        <v>3</v>
      </c>
      <c r="H74">
        <f t="shared" si="3"/>
        <v>28</v>
      </c>
      <c r="I74" t="s">
        <v>113</v>
      </c>
    </row>
    <row r="75" spans="1:9">
      <c r="A75">
        <v>39</v>
      </c>
      <c r="B75">
        <v>7</v>
      </c>
      <c r="E75">
        <v>14</v>
      </c>
      <c r="H75">
        <f t="shared" si="3"/>
        <v>21</v>
      </c>
      <c r="I75" t="s">
        <v>113</v>
      </c>
    </row>
    <row r="76" spans="1:9">
      <c r="A76">
        <v>40</v>
      </c>
      <c r="B76">
        <v>30</v>
      </c>
      <c r="H76">
        <f t="shared" si="3"/>
        <v>30</v>
      </c>
      <c r="I76" t="s">
        <v>113</v>
      </c>
    </row>
    <row r="77" spans="1:9">
      <c r="B77" s="37">
        <f>SUM(B37:B76)</f>
        <v>846</v>
      </c>
      <c r="C77" s="37">
        <f t="shared" ref="C77:H77" si="4">SUM(C37:C76)</f>
        <v>150</v>
      </c>
      <c r="D77" s="37">
        <f t="shared" si="4"/>
        <v>92</v>
      </c>
      <c r="E77" s="37">
        <f t="shared" si="4"/>
        <v>117</v>
      </c>
      <c r="F77" s="37">
        <f t="shared" si="4"/>
        <v>107</v>
      </c>
      <c r="G77" s="37">
        <f t="shared" si="4"/>
        <v>66</v>
      </c>
      <c r="H77" s="37">
        <f t="shared" si="4"/>
        <v>1378</v>
      </c>
    </row>
    <row r="78" spans="1:9">
      <c r="A78">
        <v>1</v>
      </c>
      <c r="B78">
        <v>3</v>
      </c>
      <c r="C78">
        <v>17</v>
      </c>
      <c r="D78">
        <v>0</v>
      </c>
      <c r="E78">
        <v>5</v>
      </c>
      <c r="F78">
        <v>0</v>
      </c>
      <c r="G78">
        <v>0</v>
      </c>
      <c r="H78">
        <f t="shared" ref="H78:H118" si="5">SUM(B78:G78)</f>
        <v>25</v>
      </c>
      <c r="I78" t="s">
        <v>133</v>
      </c>
    </row>
    <row r="79" spans="1:9">
      <c r="A79">
        <v>2</v>
      </c>
      <c r="B79">
        <v>16</v>
      </c>
      <c r="C79">
        <v>3</v>
      </c>
      <c r="D79">
        <v>3</v>
      </c>
      <c r="E79">
        <v>4</v>
      </c>
      <c r="F79">
        <v>0</v>
      </c>
      <c r="G79">
        <v>0</v>
      </c>
      <c r="H79">
        <f t="shared" si="5"/>
        <v>26</v>
      </c>
      <c r="I79" t="s">
        <v>133</v>
      </c>
    </row>
    <row r="80" spans="1:9">
      <c r="A80">
        <v>3</v>
      </c>
      <c r="B80">
        <v>29</v>
      </c>
      <c r="C80">
        <v>0</v>
      </c>
      <c r="D80">
        <v>2</v>
      </c>
      <c r="E80">
        <v>1</v>
      </c>
      <c r="F80">
        <v>0</v>
      </c>
      <c r="G80">
        <v>0</v>
      </c>
      <c r="H80">
        <f t="shared" si="5"/>
        <v>32</v>
      </c>
      <c r="I80" t="s">
        <v>133</v>
      </c>
    </row>
    <row r="81" spans="1:9">
      <c r="A81">
        <v>4</v>
      </c>
      <c r="B81">
        <v>24</v>
      </c>
      <c r="C81">
        <v>0</v>
      </c>
      <c r="D81">
        <v>2</v>
      </c>
      <c r="E81">
        <v>0</v>
      </c>
      <c r="F81">
        <v>0</v>
      </c>
      <c r="G81">
        <v>0</v>
      </c>
      <c r="H81">
        <f t="shared" si="5"/>
        <v>26</v>
      </c>
      <c r="I81" t="s">
        <v>133</v>
      </c>
    </row>
    <row r="82" spans="1:9">
      <c r="A82">
        <v>5</v>
      </c>
      <c r="B82">
        <v>16</v>
      </c>
      <c r="C82">
        <v>4</v>
      </c>
      <c r="D82">
        <v>4</v>
      </c>
      <c r="E82">
        <v>5</v>
      </c>
      <c r="F82">
        <v>1</v>
      </c>
      <c r="G82">
        <v>0</v>
      </c>
      <c r="H82">
        <f t="shared" si="5"/>
        <v>30</v>
      </c>
      <c r="I82" t="s">
        <v>133</v>
      </c>
    </row>
    <row r="83" spans="1:9">
      <c r="A83">
        <v>6</v>
      </c>
      <c r="B83">
        <v>35</v>
      </c>
      <c r="C83">
        <v>3</v>
      </c>
      <c r="D83">
        <v>5</v>
      </c>
      <c r="E83">
        <v>2</v>
      </c>
      <c r="F83">
        <v>0</v>
      </c>
      <c r="G83">
        <v>0</v>
      </c>
      <c r="H83">
        <f t="shared" si="5"/>
        <v>45</v>
      </c>
      <c r="I83" t="s">
        <v>133</v>
      </c>
    </row>
    <row r="84" spans="1:9">
      <c r="A84">
        <v>7</v>
      </c>
      <c r="B84">
        <v>0</v>
      </c>
      <c r="C84">
        <v>22</v>
      </c>
      <c r="D84">
        <v>0</v>
      </c>
      <c r="E84">
        <v>3</v>
      </c>
      <c r="F84">
        <v>0</v>
      </c>
      <c r="G84">
        <v>0</v>
      </c>
      <c r="H84">
        <f t="shared" si="5"/>
        <v>25</v>
      </c>
      <c r="I84" t="s">
        <v>133</v>
      </c>
    </row>
    <row r="85" spans="1:9">
      <c r="A85">
        <v>8</v>
      </c>
      <c r="B85">
        <v>0</v>
      </c>
      <c r="C85">
        <v>17</v>
      </c>
      <c r="D85">
        <v>0</v>
      </c>
      <c r="E85">
        <v>9</v>
      </c>
      <c r="F85">
        <v>0</v>
      </c>
      <c r="G85">
        <v>0</v>
      </c>
      <c r="H85">
        <f t="shared" si="5"/>
        <v>26</v>
      </c>
      <c r="I85" t="s">
        <v>133</v>
      </c>
    </row>
    <row r="86" spans="1:9">
      <c r="A86">
        <v>9</v>
      </c>
      <c r="B86">
        <v>0</v>
      </c>
      <c r="C86">
        <v>19</v>
      </c>
      <c r="D86">
        <v>0</v>
      </c>
      <c r="E86">
        <v>3</v>
      </c>
      <c r="F86">
        <v>0</v>
      </c>
      <c r="G86">
        <v>0</v>
      </c>
      <c r="H86">
        <f t="shared" si="5"/>
        <v>22</v>
      </c>
      <c r="I86" t="s">
        <v>133</v>
      </c>
    </row>
    <row r="87" spans="1:9">
      <c r="A87">
        <v>10</v>
      </c>
      <c r="B87">
        <v>0</v>
      </c>
      <c r="C87">
        <v>21</v>
      </c>
      <c r="D87">
        <v>0</v>
      </c>
      <c r="E87">
        <v>4</v>
      </c>
      <c r="F87">
        <v>0</v>
      </c>
      <c r="G87">
        <v>0</v>
      </c>
      <c r="H87">
        <f t="shared" si="5"/>
        <v>25</v>
      </c>
      <c r="I87" t="s">
        <v>133</v>
      </c>
    </row>
    <row r="88" spans="1:9">
      <c r="A88">
        <v>11</v>
      </c>
      <c r="B88">
        <v>0</v>
      </c>
      <c r="C88">
        <v>22</v>
      </c>
      <c r="D88">
        <v>0</v>
      </c>
      <c r="E88">
        <v>3</v>
      </c>
      <c r="F88">
        <v>0</v>
      </c>
      <c r="G88">
        <v>0</v>
      </c>
      <c r="H88">
        <f t="shared" si="5"/>
        <v>25</v>
      </c>
      <c r="I88" t="s">
        <v>133</v>
      </c>
    </row>
    <row r="89" spans="1:9">
      <c r="A89">
        <v>12</v>
      </c>
      <c r="B89">
        <v>0</v>
      </c>
      <c r="C89">
        <v>19</v>
      </c>
      <c r="D89">
        <v>0</v>
      </c>
      <c r="E89">
        <v>6</v>
      </c>
      <c r="F89">
        <v>0</v>
      </c>
      <c r="G89">
        <v>0</v>
      </c>
      <c r="H89">
        <f t="shared" si="5"/>
        <v>25</v>
      </c>
      <c r="I89" t="s">
        <v>133</v>
      </c>
    </row>
    <row r="90" spans="1:9">
      <c r="A90">
        <v>13</v>
      </c>
      <c r="B90">
        <v>0</v>
      </c>
      <c r="C90">
        <v>16</v>
      </c>
      <c r="D90">
        <v>0</v>
      </c>
      <c r="E90">
        <v>4</v>
      </c>
      <c r="F90">
        <v>0</v>
      </c>
      <c r="G90">
        <v>0</v>
      </c>
      <c r="H90">
        <f t="shared" si="5"/>
        <v>20</v>
      </c>
      <c r="I90" t="s">
        <v>133</v>
      </c>
    </row>
    <row r="91" spans="1:9">
      <c r="A91">
        <v>14</v>
      </c>
      <c r="B91">
        <v>0</v>
      </c>
      <c r="C91">
        <v>16</v>
      </c>
      <c r="D91">
        <v>1</v>
      </c>
      <c r="E91">
        <v>2</v>
      </c>
      <c r="F91">
        <v>0</v>
      </c>
      <c r="G91">
        <v>1</v>
      </c>
      <c r="H91">
        <f t="shared" si="5"/>
        <v>20</v>
      </c>
      <c r="I91" t="s">
        <v>133</v>
      </c>
    </row>
    <row r="92" spans="1:9">
      <c r="A92">
        <v>15</v>
      </c>
      <c r="B92">
        <v>0</v>
      </c>
      <c r="C92">
        <v>10</v>
      </c>
      <c r="D92">
        <v>0</v>
      </c>
      <c r="E92">
        <v>12</v>
      </c>
      <c r="F92">
        <v>0</v>
      </c>
      <c r="G92">
        <v>4</v>
      </c>
      <c r="H92">
        <f t="shared" si="5"/>
        <v>26</v>
      </c>
      <c r="I92" t="s">
        <v>133</v>
      </c>
    </row>
    <row r="93" spans="1:9">
      <c r="A93">
        <v>16</v>
      </c>
      <c r="B93">
        <v>0</v>
      </c>
      <c r="C93">
        <v>23</v>
      </c>
      <c r="D93">
        <v>0</v>
      </c>
      <c r="E93">
        <v>4</v>
      </c>
      <c r="F93">
        <v>0</v>
      </c>
      <c r="G93">
        <v>0</v>
      </c>
      <c r="H93">
        <f t="shared" si="5"/>
        <v>27</v>
      </c>
      <c r="I93" t="s">
        <v>133</v>
      </c>
    </row>
    <row r="94" spans="1:9">
      <c r="A94">
        <v>17</v>
      </c>
      <c r="B94">
        <v>0</v>
      </c>
      <c r="C94">
        <v>19</v>
      </c>
      <c r="D94">
        <v>0</v>
      </c>
      <c r="E94">
        <v>8</v>
      </c>
      <c r="F94">
        <v>0</v>
      </c>
      <c r="G94">
        <v>3</v>
      </c>
      <c r="H94">
        <f t="shared" si="5"/>
        <v>30</v>
      </c>
      <c r="I94" t="s">
        <v>133</v>
      </c>
    </row>
    <row r="95" spans="1:9">
      <c r="A95">
        <v>18</v>
      </c>
      <c r="B95">
        <v>0</v>
      </c>
      <c r="C95">
        <v>18</v>
      </c>
      <c r="D95">
        <v>0</v>
      </c>
      <c r="E95">
        <v>7</v>
      </c>
      <c r="F95">
        <v>0</v>
      </c>
      <c r="G95">
        <v>0</v>
      </c>
      <c r="H95">
        <f t="shared" si="5"/>
        <v>25</v>
      </c>
      <c r="I95" t="s">
        <v>133</v>
      </c>
    </row>
    <row r="96" spans="1:9">
      <c r="A96">
        <v>19</v>
      </c>
      <c r="B96">
        <v>8</v>
      </c>
      <c r="C96">
        <v>7</v>
      </c>
      <c r="D96">
        <v>3</v>
      </c>
      <c r="E96">
        <v>2</v>
      </c>
      <c r="F96">
        <v>0</v>
      </c>
      <c r="G96">
        <v>0</v>
      </c>
      <c r="H96">
        <f t="shared" si="5"/>
        <v>20</v>
      </c>
      <c r="I96" t="s">
        <v>133</v>
      </c>
    </row>
    <row r="97" spans="1:9">
      <c r="A97">
        <v>20</v>
      </c>
      <c r="B97">
        <v>0</v>
      </c>
      <c r="C97">
        <v>14</v>
      </c>
      <c r="D97">
        <v>0</v>
      </c>
      <c r="E97">
        <v>11</v>
      </c>
      <c r="F97">
        <v>0</v>
      </c>
      <c r="H97">
        <f t="shared" si="5"/>
        <v>25</v>
      </c>
      <c r="I97" t="s">
        <v>133</v>
      </c>
    </row>
    <row r="98" spans="1:9">
      <c r="A98">
        <v>21</v>
      </c>
      <c r="B98">
        <v>0</v>
      </c>
      <c r="C98">
        <v>19</v>
      </c>
      <c r="D98">
        <v>0</v>
      </c>
      <c r="E98">
        <v>7</v>
      </c>
      <c r="F98">
        <v>0</v>
      </c>
      <c r="G98">
        <v>0</v>
      </c>
      <c r="H98">
        <f t="shared" si="5"/>
        <v>26</v>
      </c>
      <c r="I98" t="s">
        <v>133</v>
      </c>
    </row>
    <row r="99" spans="1:9">
      <c r="A99">
        <v>22</v>
      </c>
      <c r="B99">
        <v>0</v>
      </c>
      <c r="C99">
        <v>21</v>
      </c>
      <c r="D99">
        <v>0</v>
      </c>
      <c r="E99">
        <v>4</v>
      </c>
      <c r="F99">
        <v>0</v>
      </c>
      <c r="G99">
        <v>0</v>
      </c>
      <c r="H99">
        <f t="shared" si="5"/>
        <v>25</v>
      </c>
      <c r="I99" t="s">
        <v>133</v>
      </c>
    </row>
    <row r="100" spans="1:9">
      <c r="A100">
        <v>23</v>
      </c>
      <c r="C100">
        <v>23</v>
      </c>
      <c r="D100">
        <v>0</v>
      </c>
      <c r="E100">
        <v>4</v>
      </c>
      <c r="F100">
        <v>0</v>
      </c>
      <c r="G100">
        <v>0</v>
      </c>
      <c r="H100">
        <f t="shared" si="5"/>
        <v>27</v>
      </c>
      <c r="I100" t="s">
        <v>133</v>
      </c>
    </row>
    <row r="101" spans="1:9">
      <c r="A101">
        <v>24</v>
      </c>
      <c r="C101">
        <v>14</v>
      </c>
      <c r="D101">
        <v>0</v>
      </c>
      <c r="E101">
        <v>8</v>
      </c>
      <c r="F101">
        <v>0</v>
      </c>
      <c r="G101">
        <v>0</v>
      </c>
      <c r="H101">
        <f t="shared" si="5"/>
        <v>22</v>
      </c>
      <c r="I101" t="s">
        <v>133</v>
      </c>
    </row>
    <row r="102" spans="1:9">
      <c r="A102">
        <v>25</v>
      </c>
      <c r="B102">
        <v>0</v>
      </c>
      <c r="C102">
        <v>21</v>
      </c>
      <c r="D102">
        <v>0</v>
      </c>
      <c r="E102">
        <v>4</v>
      </c>
      <c r="H102">
        <f t="shared" si="5"/>
        <v>25</v>
      </c>
      <c r="I102" t="s">
        <v>133</v>
      </c>
    </row>
    <row r="103" spans="1:9">
      <c r="A103">
        <v>26</v>
      </c>
      <c r="B103">
        <v>13</v>
      </c>
      <c r="C103">
        <v>4</v>
      </c>
      <c r="D103">
        <v>2</v>
      </c>
      <c r="E103">
        <v>1</v>
      </c>
      <c r="H103">
        <f t="shared" si="5"/>
        <v>20</v>
      </c>
      <c r="I103" t="s">
        <v>133</v>
      </c>
    </row>
    <row r="104" spans="1:9">
      <c r="A104">
        <v>27</v>
      </c>
      <c r="B104">
        <v>36</v>
      </c>
      <c r="D104">
        <v>8</v>
      </c>
      <c r="H104">
        <f t="shared" si="5"/>
        <v>44</v>
      </c>
      <c r="I104" t="s">
        <v>133</v>
      </c>
    </row>
    <row r="105" spans="1:9">
      <c r="A105">
        <v>28</v>
      </c>
      <c r="B105">
        <v>11</v>
      </c>
      <c r="C105">
        <v>10</v>
      </c>
      <c r="E105">
        <v>3</v>
      </c>
      <c r="F105">
        <v>6</v>
      </c>
      <c r="H105">
        <f t="shared" si="5"/>
        <v>30</v>
      </c>
      <c r="I105" t="s">
        <v>133</v>
      </c>
    </row>
    <row r="106" spans="1:9">
      <c r="A106">
        <v>29</v>
      </c>
      <c r="B106">
        <v>9</v>
      </c>
      <c r="C106">
        <v>9</v>
      </c>
      <c r="H106">
        <f t="shared" si="5"/>
        <v>18</v>
      </c>
      <c r="I106" t="s">
        <v>133</v>
      </c>
    </row>
    <row r="107" spans="1:9">
      <c r="A107">
        <v>30</v>
      </c>
      <c r="B107">
        <v>26</v>
      </c>
      <c r="C107">
        <v>13</v>
      </c>
      <c r="D107">
        <v>4</v>
      </c>
      <c r="H107">
        <f t="shared" si="5"/>
        <v>43</v>
      </c>
      <c r="I107" t="s">
        <v>133</v>
      </c>
    </row>
    <row r="108" spans="1:9">
      <c r="A108">
        <v>31</v>
      </c>
      <c r="B108">
        <v>7</v>
      </c>
      <c r="C108">
        <v>9</v>
      </c>
      <c r="E108">
        <v>5</v>
      </c>
      <c r="G108">
        <v>9</v>
      </c>
      <c r="H108">
        <f t="shared" si="5"/>
        <v>30</v>
      </c>
      <c r="I108" t="s">
        <v>133</v>
      </c>
    </row>
    <row r="109" spans="1:9">
      <c r="A109">
        <v>32</v>
      </c>
      <c r="C109">
        <v>10</v>
      </c>
      <c r="E109">
        <v>4</v>
      </c>
      <c r="G109">
        <v>11</v>
      </c>
      <c r="H109">
        <f t="shared" si="5"/>
        <v>25</v>
      </c>
      <c r="I109" t="s">
        <v>133</v>
      </c>
    </row>
    <row r="110" spans="1:9">
      <c r="A110">
        <v>33</v>
      </c>
      <c r="B110">
        <v>9</v>
      </c>
      <c r="C110">
        <v>10</v>
      </c>
      <c r="D110">
        <v>4</v>
      </c>
      <c r="E110">
        <v>2</v>
      </c>
      <c r="H110">
        <f t="shared" si="5"/>
        <v>25</v>
      </c>
      <c r="I110" t="s">
        <v>133</v>
      </c>
    </row>
    <row r="111" spans="1:9">
      <c r="A111">
        <v>34</v>
      </c>
      <c r="B111">
        <v>5</v>
      </c>
      <c r="C111">
        <v>3</v>
      </c>
      <c r="D111">
        <v>3</v>
      </c>
      <c r="F111">
        <v>4</v>
      </c>
      <c r="H111">
        <f t="shared" si="5"/>
        <v>15</v>
      </c>
      <c r="I111" t="s">
        <v>133</v>
      </c>
    </row>
    <row r="112" spans="1:9">
      <c r="A112">
        <v>35</v>
      </c>
      <c r="C112">
        <v>21</v>
      </c>
      <c r="E112">
        <v>9</v>
      </c>
      <c r="H112">
        <f t="shared" si="5"/>
        <v>30</v>
      </c>
      <c r="I112" t="s">
        <v>133</v>
      </c>
    </row>
    <row r="113" spans="1:9">
      <c r="A113">
        <v>36</v>
      </c>
      <c r="B113">
        <v>8</v>
      </c>
      <c r="C113">
        <v>9</v>
      </c>
      <c r="D113">
        <v>4</v>
      </c>
      <c r="E113">
        <v>5</v>
      </c>
      <c r="H113">
        <f t="shared" si="5"/>
        <v>26</v>
      </c>
      <c r="I113" t="s">
        <v>133</v>
      </c>
    </row>
    <row r="114" spans="1:9">
      <c r="A114">
        <v>37</v>
      </c>
      <c r="B114">
        <v>13</v>
      </c>
      <c r="C114">
        <v>7</v>
      </c>
      <c r="D114">
        <v>4</v>
      </c>
      <c r="E114">
        <v>3</v>
      </c>
      <c r="H114">
        <f t="shared" si="5"/>
        <v>27</v>
      </c>
      <c r="I114" t="s">
        <v>133</v>
      </c>
    </row>
    <row r="115" spans="1:9">
      <c r="A115">
        <v>38</v>
      </c>
      <c r="B115">
        <v>17</v>
      </c>
      <c r="C115">
        <v>3</v>
      </c>
      <c r="D115">
        <v>3</v>
      </c>
      <c r="G115">
        <v>2</v>
      </c>
      <c r="H115">
        <f t="shared" si="5"/>
        <v>25</v>
      </c>
      <c r="I115" t="s">
        <v>133</v>
      </c>
    </row>
    <row r="116" spans="1:9">
      <c r="A116">
        <v>39</v>
      </c>
      <c r="C116">
        <v>17</v>
      </c>
      <c r="E116">
        <v>8</v>
      </c>
      <c r="H116">
        <f t="shared" si="5"/>
        <v>25</v>
      </c>
      <c r="I116" t="s">
        <v>133</v>
      </c>
    </row>
    <row r="117" spans="1:9">
      <c r="A117">
        <v>40</v>
      </c>
      <c r="C117">
        <v>12</v>
      </c>
      <c r="E117">
        <v>13</v>
      </c>
      <c r="H117">
        <f t="shared" si="5"/>
        <v>25</v>
      </c>
      <c r="I117" t="s">
        <v>133</v>
      </c>
    </row>
    <row r="118" spans="1:9">
      <c r="A118">
        <v>41</v>
      </c>
      <c r="C118">
        <v>22</v>
      </c>
      <c r="E118">
        <v>8</v>
      </c>
      <c r="H118">
        <f t="shared" si="5"/>
        <v>30</v>
      </c>
      <c r="I118" t="s">
        <v>133</v>
      </c>
    </row>
    <row r="119" spans="1:9">
      <c r="A119">
        <v>42</v>
      </c>
      <c r="B119">
        <v>10</v>
      </c>
      <c r="C119">
        <v>26</v>
      </c>
      <c r="D119">
        <v>2</v>
      </c>
      <c r="E119">
        <v>5</v>
      </c>
      <c r="F119">
        <v>1</v>
      </c>
      <c r="G119">
        <v>3</v>
      </c>
      <c r="H119">
        <v>50</v>
      </c>
      <c r="I119" t="s">
        <v>133</v>
      </c>
    </row>
    <row r="120" spans="1:9">
      <c r="B120" s="37">
        <f>SUM(B78:B119)</f>
        <v>295</v>
      </c>
      <c r="C120" s="37">
        <f t="shared" ref="C120:H120" si="6">SUM(C78:C119)</f>
        <v>553</v>
      </c>
      <c r="D120" s="37">
        <f t="shared" si="6"/>
        <v>54</v>
      </c>
      <c r="E120" s="37">
        <f t="shared" si="6"/>
        <v>188</v>
      </c>
      <c r="F120" s="37">
        <f t="shared" si="6"/>
        <v>12</v>
      </c>
      <c r="G120" s="37">
        <f t="shared" si="6"/>
        <v>33</v>
      </c>
      <c r="H120" s="37">
        <f t="shared" si="6"/>
        <v>1138</v>
      </c>
    </row>
    <row r="121" spans="1:9">
      <c r="A121">
        <v>1</v>
      </c>
      <c r="B121">
        <v>23</v>
      </c>
      <c r="C121">
        <v>1</v>
      </c>
      <c r="D121">
        <v>0</v>
      </c>
      <c r="E121">
        <v>0</v>
      </c>
      <c r="F121">
        <v>1</v>
      </c>
      <c r="G121">
        <v>0</v>
      </c>
      <c r="H121">
        <f t="shared" ref="H121:H151" si="7">SUM(B121:G121)</f>
        <v>25</v>
      </c>
      <c r="I121" t="s">
        <v>118</v>
      </c>
    </row>
    <row r="122" spans="1:9">
      <c r="A122">
        <v>2</v>
      </c>
      <c r="B122">
        <v>17</v>
      </c>
      <c r="C122">
        <v>0</v>
      </c>
      <c r="D122">
        <v>0</v>
      </c>
      <c r="E122">
        <v>0</v>
      </c>
      <c r="F122">
        <v>7</v>
      </c>
      <c r="G122">
        <v>0</v>
      </c>
      <c r="H122">
        <f t="shared" si="7"/>
        <v>24</v>
      </c>
      <c r="I122" t="s">
        <v>118</v>
      </c>
    </row>
    <row r="123" spans="1:9">
      <c r="A123">
        <v>3</v>
      </c>
      <c r="B123">
        <v>17</v>
      </c>
      <c r="C123">
        <v>0</v>
      </c>
      <c r="D123">
        <v>0</v>
      </c>
      <c r="E123">
        <v>0</v>
      </c>
      <c r="F123">
        <v>2</v>
      </c>
      <c r="G123">
        <v>0</v>
      </c>
      <c r="H123">
        <f t="shared" si="7"/>
        <v>19</v>
      </c>
      <c r="I123" t="s">
        <v>118</v>
      </c>
    </row>
    <row r="124" spans="1:9">
      <c r="A124">
        <v>4</v>
      </c>
      <c r="B124">
        <v>23</v>
      </c>
      <c r="C124">
        <v>0</v>
      </c>
      <c r="D124">
        <v>0</v>
      </c>
      <c r="E124">
        <v>0</v>
      </c>
      <c r="F124">
        <v>2</v>
      </c>
      <c r="G124">
        <v>0</v>
      </c>
      <c r="H124">
        <f t="shared" si="7"/>
        <v>25</v>
      </c>
      <c r="I124" t="s">
        <v>118</v>
      </c>
    </row>
    <row r="125" spans="1:9">
      <c r="A125">
        <v>5</v>
      </c>
      <c r="B125">
        <v>21</v>
      </c>
      <c r="C125">
        <v>2</v>
      </c>
      <c r="D125">
        <v>0</v>
      </c>
      <c r="E125">
        <v>0</v>
      </c>
      <c r="F125">
        <v>3</v>
      </c>
      <c r="G125">
        <v>0</v>
      </c>
      <c r="H125">
        <f t="shared" si="7"/>
        <v>26</v>
      </c>
      <c r="I125" t="s">
        <v>118</v>
      </c>
    </row>
    <row r="126" spans="1:9">
      <c r="A126">
        <v>6</v>
      </c>
      <c r="B126">
        <v>26</v>
      </c>
      <c r="C126">
        <v>0</v>
      </c>
      <c r="D126">
        <v>0</v>
      </c>
      <c r="E126">
        <v>0</v>
      </c>
      <c r="F126">
        <v>1</v>
      </c>
      <c r="G126">
        <v>0</v>
      </c>
      <c r="H126">
        <f t="shared" si="7"/>
        <v>27</v>
      </c>
      <c r="I126" t="s">
        <v>118</v>
      </c>
    </row>
    <row r="127" spans="1:9">
      <c r="A127">
        <v>7</v>
      </c>
      <c r="B127">
        <v>23</v>
      </c>
      <c r="C127">
        <v>0</v>
      </c>
      <c r="D127">
        <v>2</v>
      </c>
      <c r="E127">
        <v>0</v>
      </c>
      <c r="F127">
        <v>0</v>
      </c>
      <c r="G127">
        <v>0</v>
      </c>
      <c r="H127">
        <f t="shared" si="7"/>
        <v>25</v>
      </c>
      <c r="I127" t="s">
        <v>118</v>
      </c>
    </row>
    <row r="128" spans="1:9">
      <c r="A128">
        <v>8</v>
      </c>
      <c r="B128">
        <v>23</v>
      </c>
      <c r="C128">
        <v>0</v>
      </c>
      <c r="D128">
        <v>3</v>
      </c>
      <c r="E128">
        <v>0</v>
      </c>
      <c r="F128">
        <v>0</v>
      </c>
      <c r="G128">
        <v>0</v>
      </c>
      <c r="H128">
        <f t="shared" si="7"/>
        <v>26</v>
      </c>
      <c r="I128" t="s">
        <v>118</v>
      </c>
    </row>
    <row r="129" spans="1:9">
      <c r="A129">
        <v>9</v>
      </c>
      <c r="B129">
        <v>12</v>
      </c>
      <c r="C129">
        <v>7</v>
      </c>
      <c r="D129">
        <v>7</v>
      </c>
      <c r="E129">
        <v>0</v>
      </c>
      <c r="F129">
        <v>0</v>
      </c>
      <c r="G129">
        <v>0</v>
      </c>
      <c r="H129">
        <f t="shared" si="7"/>
        <v>26</v>
      </c>
      <c r="I129" t="s">
        <v>118</v>
      </c>
    </row>
    <row r="130" spans="1:9">
      <c r="A130">
        <v>10</v>
      </c>
      <c r="B130">
        <v>38</v>
      </c>
      <c r="C130">
        <v>0</v>
      </c>
      <c r="D130">
        <v>0</v>
      </c>
      <c r="E130">
        <v>0</v>
      </c>
      <c r="F130">
        <v>0</v>
      </c>
      <c r="G130">
        <v>0</v>
      </c>
      <c r="H130">
        <f t="shared" si="7"/>
        <v>38</v>
      </c>
      <c r="I130" t="s">
        <v>118</v>
      </c>
    </row>
    <row r="131" spans="1:9">
      <c r="A131">
        <v>11</v>
      </c>
      <c r="B131">
        <v>21</v>
      </c>
      <c r="C131">
        <v>0</v>
      </c>
      <c r="D131">
        <v>3</v>
      </c>
      <c r="E131">
        <v>0</v>
      </c>
      <c r="F131">
        <v>0</v>
      </c>
      <c r="G131">
        <v>0</v>
      </c>
      <c r="H131">
        <f t="shared" si="7"/>
        <v>24</v>
      </c>
      <c r="I131" t="s">
        <v>118</v>
      </c>
    </row>
    <row r="132" spans="1:9">
      <c r="A132">
        <v>12</v>
      </c>
      <c r="B132">
        <v>16</v>
      </c>
      <c r="C132">
        <v>4</v>
      </c>
      <c r="D132">
        <v>2</v>
      </c>
      <c r="E132">
        <v>0</v>
      </c>
      <c r="F132">
        <v>0</v>
      </c>
      <c r="G132">
        <v>0</v>
      </c>
      <c r="H132">
        <f t="shared" si="7"/>
        <v>22</v>
      </c>
      <c r="I132" t="s">
        <v>118</v>
      </c>
    </row>
    <row r="133" spans="1:9">
      <c r="A133">
        <v>13</v>
      </c>
      <c r="B133">
        <v>24</v>
      </c>
      <c r="C133">
        <v>0</v>
      </c>
      <c r="D133">
        <v>0</v>
      </c>
      <c r="E133">
        <v>0</v>
      </c>
      <c r="F133">
        <v>2</v>
      </c>
      <c r="G133">
        <v>0</v>
      </c>
      <c r="H133">
        <f t="shared" si="7"/>
        <v>26</v>
      </c>
      <c r="I133" t="s">
        <v>118</v>
      </c>
    </row>
    <row r="134" spans="1:9">
      <c r="A134">
        <v>14</v>
      </c>
      <c r="B134">
        <v>1</v>
      </c>
      <c r="C134">
        <v>9</v>
      </c>
      <c r="D134">
        <v>0</v>
      </c>
      <c r="E134">
        <v>0</v>
      </c>
      <c r="F134">
        <v>9</v>
      </c>
      <c r="G134">
        <v>0</v>
      </c>
      <c r="H134">
        <f t="shared" si="7"/>
        <v>19</v>
      </c>
      <c r="I134" t="s">
        <v>118</v>
      </c>
    </row>
    <row r="135" spans="1:9">
      <c r="A135">
        <v>15</v>
      </c>
      <c r="B135">
        <v>27</v>
      </c>
      <c r="C135">
        <v>0</v>
      </c>
      <c r="D135">
        <v>2</v>
      </c>
      <c r="E135">
        <v>0</v>
      </c>
      <c r="F135">
        <v>0</v>
      </c>
      <c r="G135">
        <v>0</v>
      </c>
      <c r="H135">
        <f t="shared" si="7"/>
        <v>29</v>
      </c>
      <c r="I135" t="s">
        <v>118</v>
      </c>
    </row>
    <row r="136" spans="1:9">
      <c r="A136">
        <v>16</v>
      </c>
      <c r="B136">
        <v>22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f t="shared" si="7"/>
        <v>22</v>
      </c>
      <c r="I136" t="s">
        <v>118</v>
      </c>
    </row>
    <row r="137" spans="1:9">
      <c r="A137">
        <v>17</v>
      </c>
      <c r="F137">
        <v>7</v>
      </c>
      <c r="G137">
        <v>19</v>
      </c>
      <c r="H137">
        <f t="shared" si="7"/>
        <v>26</v>
      </c>
      <c r="I137" t="s">
        <v>118</v>
      </c>
    </row>
    <row r="138" spans="1:9">
      <c r="A138">
        <v>18</v>
      </c>
      <c r="B138">
        <v>14</v>
      </c>
      <c r="D138">
        <v>6</v>
      </c>
      <c r="F138">
        <v>4</v>
      </c>
      <c r="H138">
        <f t="shared" si="7"/>
        <v>24</v>
      </c>
      <c r="I138" t="s">
        <v>118</v>
      </c>
    </row>
    <row r="139" spans="1:9">
      <c r="A139">
        <v>19</v>
      </c>
      <c r="B139">
        <v>15</v>
      </c>
      <c r="D139">
        <v>12</v>
      </c>
      <c r="H139">
        <f t="shared" si="7"/>
        <v>27</v>
      </c>
      <c r="I139" t="s">
        <v>118</v>
      </c>
    </row>
    <row r="140" spans="1:9">
      <c r="A140">
        <v>20</v>
      </c>
      <c r="B140">
        <v>14</v>
      </c>
      <c r="D140">
        <v>6</v>
      </c>
      <c r="F140">
        <v>4</v>
      </c>
      <c r="H140">
        <f t="shared" si="7"/>
        <v>24</v>
      </c>
      <c r="I140" t="s">
        <v>118</v>
      </c>
    </row>
    <row r="141" spans="1:9">
      <c r="A141">
        <v>21</v>
      </c>
      <c r="B141">
        <v>15</v>
      </c>
      <c r="D141">
        <v>12</v>
      </c>
      <c r="H141">
        <f t="shared" si="7"/>
        <v>27</v>
      </c>
      <c r="I141" t="s">
        <v>118</v>
      </c>
    </row>
    <row r="142" spans="1:9">
      <c r="A142">
        <v>22</v>
      </c>
      <c r="B142">
        <v>21</v>
      </c>
      <c r="D142">
        <v>6</v>
      </c>
      <c r="F142">
        <v>1</v>
      </c>
      <c r="H142">
        <f t="shared" si="7"/>
        <v>28</v>
      </c>
      <c r="I142" t="s">
        <v>118</v>
      </c>
    </row>
    <row r="143" spans="1:9">
      <c r="A143">
        <v>23</v>
      </c>
      <c r="B143">
        <v>21</v>
      </c>
      <c r="D143">
        <v>6</v>
      </c>
      <c r="H143">
        <f t="shared" si="7"/>
        <v>27</v>
      </c>
      <c r="I143" t="s">
        <v>118</v>
      </c>
    </row>
    <row r="144" spans="1:9">
      <c r="A144">
        <v>24</v>
      </c>
      <c r="B144">
        <v>20</v>
      </c>
      <c r="D144">
        <v>9</v>
      </c>
      <c r="H144">
        <f t="shared" si="7"/>
        <v>29</v>
      </c>
      <c r="I144" t="s">
        <v>118</v>
      </c>
    </row>
    <row r="145" spans="1:9">
      <c r="A145">
        <v>25</v>
      </c>
      <c r="B145">
        <v>14</v>
      </c>
      <c r="D145">
        <v>2</v>
      </c>
      <c r="E145">
        <v>2</v>
      </c>
      <c r="F145">
        <v>3</v>
      </c>
      <c r="H145">
        <f t="shared" si="7"/>
        <v>21</v>
      </c>
      <c r="I145" t="s">
        <v>118</v>
      </c>
    </row>
    <row r="146" spans="1:9">
      <c r="A146">
        <v>26</v>
      </c>
      <c r="B146">
        <v>22</v>
      </c>
      <c r="D146">
        <v>3</v>
      </c>
      <c r="H146">
        <f t="shared" si="7"/>
        <v>25</v>
      </c>
      <c r="I146" t="s">
        <v>118</v>
      </c>
    </row>
    <row r="147" spans="1:9">
      <c r="A147">
        <v>27</v>
      </c>
      <c r="B147">
        <v>18</v>
      </c>
      <c r="D147">
        <v>6</v>
      </c>
      <c r="H147">
        <f t="shared" si="7"/>
        <v>24</v>
      </c>
      <c r="I147" t="s">
        <v>118</v>
      </c>
    </row>
    <row r="148" spans="1:9">
      <c r="A148">
        <v>28</v>
      </c>
      <c r="B148">
        <v>16</v>
      </c>
      <c r="D148">
        <v>5</v>
      </c>
      <c r="H148">
        <f t="shared" si="7"/>
        <v>21</v>
      </c>
      <c r="I148" t="s">
        <v>118</v>
      </c>
    </row>
    <row r="149" spans="1:9">
      <c r="A149">
        <v>29</v>
      </c>
      <c r="B149">
        <v>22</v>
      </c>
      <c r="D149">
        <v>6</v>
      </c>
      <c r="H149">
        <f t="shared" si="7"/>
        <v>28</v>
      </c>
      <c r="I149" t="s">
        <v>118</v>
      </c>
    </row>
    <row r="150" spans="1:9">
      <c r="A150">
        <v>30</v>
      </c>
      <c r="B150">
        <v>25</v>
      </c>
      <c r="D150">
        <v>2</v>
      </c>
      <c r="F150">
        <v>1</v>
      </c>
      <c r="H150">
        <f t="shared" si="7"/>
        <v>28</v>
      </c>
      <c r="I150" t="s">
        <v>118</v>
      </c>
    </row>
    <row r="151" spans="1:9">
      <c r="A151">
        <v>31</v>
      </c>
      <c r="B151">
        <v>6</v>
      </c>
      <c r="C151">
        <v>9</v>
      </c>
      <c r="D151">
        <v>2</v>
      </c>
      <c r="E151">
        <v>1</v>
      </c>
      <c r="H151">
        <f t="shared" si="7"/>
        <v>18</v>
      </c>
      <c r="I151" t="s">
        <v>118</v>
      </c>
    </row>
    <row r="152" spans="1:9">
      <c r="B152" s="37">
        <f>SUM(B121:B151)</f>
        <v>577</v>
      </c>
      <c r="C152" s="37">
        <f t="shared" ref="C152:H152" si="8">SUM(C121:C151)</f>
        <v>32</v>
      </c>
      <c r="D152" s="37">
        <f t="shared" si="8"/>
        <v>102</v>
      </c>
      <c r="E152" s="37">
        <f t="shared" si="8"/>
        <v>3</v>
      </c>
      <c r="F152" s="37">
        <f t="shared" si="8"/>
        <v>47</v>
      </c>
      <c r="G152" s="37">
        <f t="shared" si="8"/>
        <v>19</v>
      </c>
      <c r="H152" s="37">
        <f t="shared" si="8"/>
        <v>780</v>
      </c>
    </row>
    <row r="153" spans="1:9">
      <c r="A153">
        <v>1</v>
      </c>
      <c r="B153">
        <v>11</v>
      </c>
      <c r="F153">
        <v>15</v>
      </c>
      <c r="H153">
        <f t="shared" ref="H153:H193" si="9">SUM(B153:G153)</f>
        <v>26</v>
      </c>
      <c r="I153" t="s">
        <v>115</v>
      </c>
    </row>
    <row r="154" spans="1:9">
      <c r="A154">
        <v>2</v>
      </c>
      <c r="B154">
        <v>10</v>
      </c>
      <c r="C154">
        <v>5</v>
      </c>
      <c r="D154">
        <v>8</v>
      </c>
      <c r="E154">
        <v>2</v>
      </c>
      <c r="F154">
        <v>3</v>
      </c>
      <c r="G154">
        <v>2</v>
      </c>
      <c r="H154">
        <f t="shared" si="9"/>
        <v>30</v>
      </c>
      <c r="I154" t="s">
        <v>115</v>
      </c>
    </row>
    <row r="155" spans="1:9">
      <c r="A155">
        <v>3</v>
      </c>
      <c r="B155">
        <v>12</v>
      </c>
      <c r="C155">
        <v>6</v>
      </c>
      <c r="D155">
        <v>8</v>
      </c>
      <c r="E155">
        <v>4</v>
      </c>
      <c r="F155">
        <v>4</v>
      </c>
      <c r="G155">
        <v>2</v>
      </c>
      <c r="H155">
        <f t="shared" si="9"/>
        <v>36</v>
      </c>
      <c r="I155" t="s">
        <v>115</v>
      </c>
    </row>
    <row r="156" spans="1:9">
      <c r="A156">
        <v>4</v>
      </c>
      <c r="B156">
        <v>8</v>
      </c>
      <c r="D156">
        <v>5</v>
      </c>
      <c r="F156">
        <v>3</v>
      </c>
      <c r="H156">
        <f t="shared" si="9"/>
        <v>16</v>
      </c>
      <c r="I156" t="s">
        <v>115</v>
      </c>
    </row>
    <row r="157" spans="1:9">
      <c r="A157">
        <v>5</v>
      </c>
      <c r="B157">
        <v>15</v>
      </c>
      <c r="C157">
        <v>2</v>
      </c>
      <c r="D157">
        <v>4</v>
      </c>
      <c r="E157">
        <v>2</v>
      </c>
      <c r="F157">
        <v>3</v>
      </c>
      <c r="G157">
        <v>4</v>
      </c>
      <c r="H157">
        <f t="shared" si="9"/>
        <v>30</v>
      </c>
      <c r="I157" t="s">
        <v>115</v>
      </c>
    </row>
    <row r="158" spans="1:9">
      <c r="A158">
        <v>6</v>
      </c>
      <c r="B158">
        <v>16</v>
      </c>
      <c r="C158">
        <v>0</v>
      </c>
      <c r="D158">
        <v>0</v>
      </c>
      <c r="E158">
        <v>0</v>
      </c>
      <c r="F158">
        <v>26</v>
      </c>
      <c r="G158">
        <v>0</v>
      </c>
      <c r="H158">
        <f t="shared" si="9"/>
        <v>42</v>
      </c>
      <c r="I158" t="s">
        <v>115</v>
      </c>
    </row>
    <row r="159" spans="1:9">
      <c r="A159">
        <v>7</v>
      </c>
      <c r="B159">
        <v>0</v>
      </c>
      <c r="C159">
        <v>0</v>
      </c>
      <c r="D159">
        <v>0</v>
      </c>
      <c r="E159">
        <v>0</v>
      </c>
      <c r="F159">
        <v>19</v>
      </c>
      <c r="G159">
        <v>9</v>
      </c>
      <c r="H159">
        <f t="shared" si="9"/>
        <v>28</v>
      </c>
      <c r="I159" t="s">
        <v>115</v>
      </c>
    </row>
    <row r="160" spans="1:9">
      <c r="A160">
        <v>8</v>
      </c>
      <c r="B160">
        <v>25</v>
      </c>
      <c r="C160">
        <v>1</v>
      </c>
      <c r="D160">
        <v>0</v>
      </c>
      <c r="E160">
        <v>2</v>
      </c>
      <c r="F160">
        <v>0</v>
      </c>
      <c r="G160">
        <v>2</v>
      </c>
      <c r="H160">
        <f t="shared" si="9"/>
        <v>30</v>
      </c>
      <c r="I160" t="s">
        <v>115</v>
      </c>
    </row>
    <row r="161" spans="1:9">
      <c r="A161">
        <v>9</v>
      </c>
      <c r="B161">
        <v>10</v>
      </c>
      <c r="C161">
        <v>0</v>
      </c>
      <c r="D161">
        <v>4</v>
      </c>
      <c r="E161">
        <v>0</v>
      </c>
      <c r="F161">
        <v>11</v>
      </c>
      <c r="G161">
        <v>0</v>
      </c>
      <c r="H161">
        <f t="shared" si="9"/>
        <v>25</v>
      </c>
      <c r="I161" t="s">
        <v>115</v>
      </c>
    </row>
    <row r="162" spans="1:9">
      <c r="A162">
        <v>10</v>
      </c>
      <c r="B162">
        <v>5</v>
      </c>
      <c r="C162">
        <v>2</v>
      </c>
      <c r="D162">
        <v>0</v>
      </c>
      <c r="E162">
        <v>0</v>
      </c>
      <c r="F162">
        <v>16</v>
      </c>
      <c r="G162">
        <v>2</v>
      </c>
      <c r="H162">
        <f t="shared" si="9"/>
        <v>25</v>
      </c>
      <c r="I162" t="s">
        <v>115</v>
      </c>
    </row>
    <row r="163" spans="1:9">
      <c r="A163">
        <v>11</v>
      </c>
      <c r="B163">
        <v>3</v>
      </c>
      <c r="C163">
        <v>0</v>
      </c>
      <c r="D163">
        <v>7</v>
      </c>
      <c r="E163">
        <v>0</v>
      </c>
      <c r="F163">
        <v>15</v>
      </c>
      <c r="G163">
        <v>0</v>
      </c>
      <c r="H163">
        <f t="shared" si="9"/>
        <v>25</v>
      </c>
      <c r="I163" t="s">
        <v>115</v>
      </c>
    </row>
    <row r="164" spans="1:9">
      <c r="A164">
        <v>12</v>
      </c>
      <c r="B164">
        <v>18</v>
      </c>
      <c r="C164">
        <v>0</v>
      </c>
      <c r="D164">
        <v>5</v>
      </c>
      <c r="E164">
        <v>0</v>
      </c>
      <c r="F164">
        <v>2</v>
      </c>
      <c r="G164">
        <v>0</v>
      </c>
      <c r="H164">
        <f t="shared" si="9"/>
        <v>25</v>
      </c>
      <c r="I164" t="s">
        <v>115</v>
      </c>
    </row>
    <row r="165" spans="1:9">
      <c r="A165">
        <v>13</v>
      </c>
      <c r="B165">
        <v>5</v>
      </c>
      <c r="C165">
        <v>0</v>
      </c>
      <c r="D165">
        <v>2</v>
      </c>
      <c r="E165">
        <v>0</v>
      </c>
      <c r="F165">
        <v>18</v>
      </c>
      <c r="G165">
        <v>0</v>
      </c>
      <c r="H165">
        <f t="shared" si="9"/>
        <v>25</v>
      </c>
      <c r="I165" t="s">
        <v>115</v>
      </c>
    </row>
    <row r="166" spans="1:9">
      <c r="A166">
        <v>14</v>
      </c>
      <c r="B166">
        <v>16</v>
      </c>
      <c r="C166">
        <v>2</v>
      </c>
      <c r="D166">
        <v>3</v>
      </c>
      <c r="E166">
        <v>2</v>
      </c>
      <c r="F166">
        <v>1</v>
      </c>
      <c r="G166">
        <v>0</v>
      </c>
      <c r="H166">
        <f t="shared" si="9"/>
        <v>24</v>
      </c>
      <c r="I166" t="s">
        <v>115</v>
      </c>
    </row>
    <row r="167" spans="1:9">
      <c r="A167">
        <v>15</v>
      </c>
      <c r="B167">
        <v>20</v>
      </c>
      <c r="C167">
        <v>2</v>
      </c>
      <c r="D167">
        <v>5</v>
      </c>
      <c r="E167">
        <v>4</v>
      </c>
      <c r="F167">
        <v>3</v>
      </c>
      <c r="G167">
        <v>3</v>
      </c>
      <c r="H167">
        <f t="shared" si="9"/>
        <v>37</v>
      </c>
      <c r="I167" t="s">
        <v>115</v>
      </c>
    </row>
    <row r="168" spans="1:9">
      <c r="A168">
        <v>16</v>
      </c>
      <c r="B168">
        <v>15</v>
      </c>
      <c r="C168">
        <v>2</v>
      </c>
      <c r="D168">
        <v>2</v>
      </c>
      <c r="E168">
        <v>1</v>
      </c>
      <c r="F168">
        <v>1</v>
      </c>
      <c r="G168">
        <v>1</v>
      </c>
      <c r="H168">
        <f t="shared" si="9"/>
        <v>22</v>
      </c>
      <c r="I168" t="s">
        <v>115</v>
      </c>
    </row>
    <row r="169" spans="1:9">
      <c r="A169">
        <v>17</v>
      </c>
      <c r="B169">
        <v>2</v>
      </c>
      <c r="C169">
        <v>2</v>
      </c>
      <c r="D169">
        <v>3</v>
      </c>
      <c r="E169">
        <v>2</v>
      </c>
      <c r="F169">
        <v>12</v>
      </c>
      <c r="G169">
        <v>4</v>
      </c>
      <c r="H169">
        <f t="shared" si="9"/>
        <v>25</v>
      </c>
      <c r="I169" t="s">
        <v>115</v>
      </c>
    </row>
    <row r="170" spans="1:9">
      <c r="A170">
        <v>18</v>
      </c>
      <c r="B170">
        <v>14</v>
      </c>
      <c r="C170">
        <v>4</v>
      </c>
      <c r="D170">
        <v>5</v>
      </c>
      <c r="E170">
        <v>2</v>
      </c>
      <c r="F170">
        <v>5</v>
      </c>
      <c r="G170">
        <v>4</v>
      </c>
      <c r="H170">
        <f t="shared" si="9"/>
        <v>34</v>
      </c>
      <c r="I170" t="s">
        <v>115</v>
      </c>
    </row>
    <row r="171" spans="1:9">
      <c r="A171">
        <v>19</v>
      </c>
      <c r="B171">
        <v>15</v>
      </c>
      <c r="C171">
        <v>5</v>
      </c>
      <c r="D171">
        <v>4</v>
      </c>
      <c r="E171">
        <v>5</v>
      </c>
      <c r="F171">
        <v>4</v>
      </c>
      <c r="G171">
        <v>5</v>
      </c>
      <c r="H171">
        <f t="shared" si="9"/>
        <v>38</v>
      </c>
      <c r="I171" t="s">
        <v>115</v>
      </c>
    </row>
    <row r="172" spans="1:9">
      <c r="A172">
        <v>20</v>
      </c>
      <c r="B172">
        <v>18</v>
      </c>
      <c r="C172">
        <v>2</v>
      </c>
      <c r="D172">
        <v>4</v>
      </c>
      <c r="E172">
        <v>3</v>
      </c>
      <c r="F172">
        <v>2</v>
      </c>
      <c r="G172">
        <v>3</v>
      </c>
      <c r="H172">
        <f t="shared" si="9"/>
        <v>32</v>
      </c>
      <c r="I172" t="s">
        <v>115</v>
      </c>
    </row>
    <row r="173" spans="1:9">
      <c r="A173">
        <v>21</v>
      </c>
      <c r="B173">
        <v>21</v>
      </c>
      <c r="D173">
        <v>5</v>
      </c>
      <c r="F173">
        <v>4</v>
      </c>
      <c r="H173">
        <f t="shared" si="9"/>
        <v>30</v>
      </c>
      <c r="I173" t="s">
        <v>115</v>
      </c>
    </row>
    <row r="174" spans="1:9">
      <c r="A174">
        <v>22</v>
      </c>
      <c r="C174">
        <v>15</v>
      </c>
      <c r="E174">
        <v>3</v>
      </c>
      <c r="G174">
        <v>2</v>
      </c>
      <c r="H174">
        <f t="shared" si="9"/>
        <v>20</v>
      </c>
      <c r="I174" t="s">
        <v>115</v>
      </c>
    </row>
    <row r="175" spans="1:9">
      <c r="A175">
        <v>23</v>
      </c>
      <c r="B175">
        <v>12</v>
      </c>
      <c r="C175">
        <v>2</v>
      </c>
      <c r="D175">
        <v>8</v>
      </c>
      <c r="F175">
        <v>8</v>
      </c>
      <c r="H175">
        <f t="shared" si="9"/>
        <v>30</v>
      </c>
      <c r="I175" t="s">
        <v>115</v>
      </c>
    </row>
    <row r="176" spans="1:9">
      <c r="A176">
        <v>24</v>
      </c>
      <c r="B176" s="18"/>
      <c r="C176" s="18">
        <v>24</v>
      </c>
      <c r="E176">
        <v>4</v>
      </c>
      <c r="G176">
        <v>2</v>
      </c>
      <c r="H176">
        <f t="shared" si="9"/>
        <v>30</v>
      </c>
      <c r="I176" t="s">
        <v>115</v>
      </c>
    </row>
    <row r="177" spans="1:9">
      <c r="A177">
        <v>25</v>
      </c>
      <c r="B177" s="19">
        <v>14</v>
      </c>
      <c r="C177" s="19">
        <v>6</v>
      </c>
      <c r="D177">
        <v>2</v>
      </c>
      <c r="E177">
        <v>1</v>
      </c>
      <c r="F177">
        <v>2</v>
      </c>
      <c r="H177">
        <f t="shared" si="9"/>
        <v>25</v>
      </c>
      <c r="I177" t="s">
        <v>115</v>
      </c>
    </row>
    <row r="178" spans="1:9">
      <c r="A178">
        <v>26</v>
      </c>
      <c r="B178" s="19">
        <v>12</v>
      </c>
      <c r="C178" s="19">
        <v>2</v>
      </c>
      <c r="D178">
        <v>6</v>
      </c>
      <c r="E178">
        <v>1</v>
      </c>
      <c r="F178">
        <v>4</v>
      </c>
      <c r="H178">
        <f t="shared" si="9"/>
        <v>25</v>
      </c>
      <c r="I178" t="s">
        <v>115</v>
      </c>
    </row>
    <row r="179" spans="1:9">
      <c r="A179">
        <v>27</v>
      </c>
      <c r="B179" s="19">
        <v>13</v>
      </c>
      <c r="D179">
        <v>4</v>
      </c>
      <c r="F179">
        <v>11</v>
      </c>
      <c r="H179">
        <f t="shared" si="9"/>
        <v>28</v>
      </c>
      <c r="I179" t="s">
        <v>115</v>
      </c>
    </row>
    <row r="180" spans="1:9">
      <c r="A180">
        <v>28</v>
      </c>
      <c r="B180" s="19">
        <v>15</v>
      </c>
      <c r="C180">
        <v>2</v>
      </c>
      <c r="D180">
        <v>5</v>
      </c>
      <c r="E180">
        <v>1</v>
      </c>
      <c r="F180">
        <v>6</v>
      </c>
      <c r="G180">
        <v>1</v>
      </c>
      <c r="H180">
        <f t="shared" si="9"/>
        <v>30</v>
      </c>
      <c r="I180" t="s">
        <v>115</v>
      </c>
    </row>
    <row r="181" spans="1:9">
      <c r="A181">
        <v>29</v>
      </c>
      <c r="B181" s="19">
        <v>16</v>
      </c>
      <c r="C181">
        <v>1</v>
      </c>
      <c r="D181">
        <v>8</v>
      </c>
      <c r="E181">
        <v>2</v>
      </c>
      <c r="F181">
        <v>2</v>
      </c>
      <c r="G181">
        <v>1</v>
      </c>
      <c r="H181">
        <f t="shared" si="9"/>
        <v>30</v>
      </c>
      <c r="I181" t="s">
        <v>115</v>
      </c>
    </row>
    <row r="182" spans="1:9">
      <c r="A182">
        <v>30</v>
      </c>
      <c r="B182" s="19">
        <v>8</v>
      </c>
      <c r="C182">
        <v>2</v>
      </c>
      <c r="D182">
        <v>4</v>
      </c>
      <c r="E182">
        <v>4</v>
      </c>
      <c r="F182">
        <v>5</v>
      </c>
      <c r="G182">
        <v>3</v>
      </c>
      <c r="H182">
        <f t="shared" si="9"/>
        <v>26</v>
      </c>
      <c r="I182" t="s">
        <v>115</v>
      </c>
    </row>
    <row r="183" spans="1:9">
      <c r="A183">
        <v>31</v>
      </c>
      <c r="B183" s="19">
        <v>4</v>
      </c>
      <c r="C183">
        <v>3</v>
      </c>
      <c r="D183">
        <v>5</v>
      </c>
      <c r="E183">
        <v>2</v>
      </c>
      <c r="F183">
        <v>2</v>
      </c>
      <c r="G183">
        <v>4</v>
      </c>
      <c r="H183">
        <f t="shared" si="9"/>
        <v>20</v>
      </c>
      <c r="I183" t="s">
        <v>115</v>
      </c>
    </row>
    <row r="184" spans="1:9">
      <c r="A184">
        <v>32</v>
      </c>
      <c r="B184">
        <v>12</v>
      </c>
      <c r="C184">
        <v>2</v>
      </c>
      <c r="D184">
        <v>5</v>
      </c>
      <c r="E184">
        <v>1</v>
      </c>
      <c r="F184">
        <v>4</v>
      </c>
      <c r="H184">
        <f t="shared" si="9"/>
        <v>24</v>
      </c>
      <c r="I184" t="s">
        <v>115</v>
      </c>
    </row>
    <row r="185" spans="1:9">
      <c r="A185">
        <v>33</v>
      </c>
      <c r="B185">
        <v>16</v>
      </c>
      <c r="C185">
        <v>1</v>
      </c>
      <c r="D185">
        <v>4</v>
      </c>
      <c r="E185">
        <v>2</v>
      </c>
      <c r="F185">
        <v>1</v>
      </c>
      <c r="H185">
        <f t="shared" si="9"/>
        <v>24</v>
      </c>
      <c r="I185" t="s">
        <v>115</v>
      </c>
    </row>
    <row r="186" spans="1:9">
      <c r="A186">
        <v>34</v>
      </c>
      <c r="B186">
        <v>14</v>
      </c>
      <c r="C186">
        <v>2</v>
      </c>
      <c r="D186">
        <v>4</v>
      </c>
      <c r="E186">
        <v>2</v>
      </c>
      <c r="F186">
        <v>1</v>
      </c>
      <c r="G186">
        <v>2</v>
      </c>
      <c r="H186">
        <f t="shared" si="9"/>
        <v>25</v>
      </c>
      <c r="I186" t="s">
        <v>115</v>
      </c>
    </row>
    <row r="187" spans="1:9">
      <c r="A187">
        <v>35</v>
      </c>
      <c r="B187">
        <v>10</v>
      </c>
      <c r="C187">
        <v>4</v>
      </c>
      <c r="D187">
        <v>6</v>
      </c>
      <c r="E187">
        <v>2</v>
      </c>
      <c r="F187">
        <v>3</v>
      </c>
      <c r="H187">
        <f t="shared" si="9"/>
        <v>25</v>
      </c>
      <c r="I187" t="s">
        <v>115</v>
      </c>
    </row>
    <row r="188" spans="1:9">
      <c r="A188">
        <v>36</v>
      </c>
      <c r="B188">
        <v>4</v>
      </c>
      <c r="D188">
        <v>4</v>
      </c>
      <c r="F188">
        <v>6</v>
      </c>
      <c r="G188">
        <v>4</v>
      </c>
      <c r="H188">
        <f t="shared" si="9"/>
        <v>18</v>
      </c>
      <c r="I188" t="s">
        <v>115</v>
      </c>
    </row>
    <row r="189" spans="1:9">
      <c r="A189">
        <v>37</v>
      </c>
      <c r="B189">
        <v>18</v>
      </c>
      <c r="D189">
        <v>5</v>
      </c>
      <c r="F189">
        <v>2</v>
      </c>
      <c r="H189">
        <f t="shared" si="9"/>
        <v>25</v>
      </c>
      <c r="I189" t="s">
        <v>115</v>
      </c>
    </row>
    <row r="190" spans="1:9">
      <c r="A190">
        <v>38</v>
      </c>
      <c r="B190">
        <v>50</v>
      </c>
      <c r="H190">
        <f t="shared" si="9"/>
        <v>50</v>
      </c>
      <c r="I190" t="s">
        <v>115</v>
      </c>
    </row>
    <row r="191" spans="1:9">
      <c r="A191">
        <v>39</v>
      </c>
      <c r="B191">
        <v>25</v>
      </c>
      <c r="H191">
        <f t="shared" si="9"/>
        <v>25</v>
      </c>
      <c r="I191" t="s">
        <v>115</v>
      </c>
    </row>
    <row r="192" spans="1:9">
      <c r="A192">
        <v>40</v>
      </c>
      <c r="B192">
        <v>25</v>
      </c>
      <c r="H192">
        <f t="shared" si="9"/>
        <v>25</v>
      </c>
      <c r="I192" t="s">
        <v>115</v>
      </c>
    </row>
    <row r="193" spans="1:9">
      <c r="A193">
        <v>41</v>
      </c>
      <c r="B193">
        <v>25</v>
      </c>
      <c r="H193">
        <f t="shared" si="9"/>
        <v>25</v>
      </c>
      <c r="I193" t="s">
        <v>115</v>
      </c>
    </row>
    <row r="194" spans="1:9">
      <c r="B194" s="37">
        <f>SUM(B153:B193)</f>
        <v>552</v>
      </c>
      <c r="C194" s="37">
        <f t="shared" ref="C194:H194" si="10">SUM(C153:C193)</f>
        <v>101</v>
      </c>
      <c r="D194" s="37">
        <f t="shared" si="10"/>
        <v>144</v>
      </c>
      <c r="E194" s="37">
        <f t="shared" si="10"/>
        <v>54</v>
      </c>
      <c r="F194" s="37">
        <f t="shared" si="10"/>
        <v>224</v>
      </c>
      <c r="G194" s="37">
        <f t="shared" si="10"/>
        <v>60</v>
      </c>
      <c r="H194" s="37">
        <f t="shared" si="10"/>
        <v>1135</v>
      </c>
    </row>
  </sheetData>
  <sortState ref="B1:I189">
    <sortCondition ref="I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C24" sqref="C24:N24"/>
    </sheetView>
  </sheetViews>
  <sheetFormatPr defaultRowHeight="15"/>
  <cols>
    <col min="2" max="2" width="22.42578125" customWidth="1"/>
  </cols>
  <sheetData>
    <row r="1" spans="1:15">
      <c r="A1">
        <v>1</v>
      </c>
      <c r="B1" t="s">
        <v>107</v>
      </c>
      <c r="C1">
        <v>27</v>
      </c>
      <c r="D1">
        <v>6</v>
      </c>
      <c r="E1">
        <f>SUM(C1:D1)</f>
        <v>33</v>
      </c>
      <c r="F1">
        <v>1</v>
      </c>
      <c r="G1">
        <v>3</v>
      </c>
      <c r="H1">
        <f>SUM(F1:G1)</f>
        <v>4</v>
      </c>
      <c r="I1">
        <v>0</v>
      </c>
      <c r="J1">
        <v>0</v>
      </c>
      <c r="K1">
        <f>SUM(I1:J1)</f>
        <v>0</v>
      </c>
      <c r="L1">
        <f>C1+F1+I1</f>
        <v>28</v>
      </c>
      <c r="M1">
        <f>D1+G1++J1</f>
        <v>9</v>
      </c>
      <c r="N1">
        <f>SUM(L1:M1)</f>
        <v>37</v>
      </c>
      <c r="O1" t="s">
        <v>108</v>
      </c>
    </row>
    <row r="2" spans="1:15">
      <c r="A2">
        <v>2</v>
      </c>
      <c r="B2" t="s">
        <v>121</v>
      </c>
      <c r="C2">
        <v>23</v>
      </c>
      <c r="D2">
        <v>1</v>
      </c>
      <c r="E2">
        <f t="shared" ref="E2:E23" si="0">SUM(C2:D2)</f>
        <v>24</v>
      </c>
      <c r="F2">
        <v>2</v>
      </c>
      <c r="G2">
        <v>1</v>
      </c>
      <c r="H2">
        <f t="shared" ref="H2:H23" si="1">SUM(F2:G2)</f>
        <v>3</v>
      </c>
      <c r="I2">
        <v>3</v>
      </c>
      <c r="J2">
        <v>0</v>
      </c>
      <c r="K2">
        <f t="shared" ref="K2:K23" si="2">SUM(I2:J2)</f>
        <v>3</v>
      </c>
      <c r="L2">
        <f t="shared" ref="L2:L23" si="3">C2+F2+I2</f>
        <v>28</v>
      </c>
      <c r="M2">
        <f t="shared" ref="M2:M23" si="4">D2+G2++J2</f>
        <v>2</v>
      </c>
      <c r="N2">
        <f t="shared" ref="N2:N23" si="5">SUM(L2:M2)</f>
        <v>30</v>
      </c>
      <c r="O2" t="s">
        <v>108</v>
      </c>
    </row>
    <row r="3" spans="1:15">
      <c r="A3">
        <v>3</v>
      </c>
      <c r="B3" t="s">
        <v>110</v>
      </c>
      <c r="C3">
        <v>16</v>
      </c>
      <c r="D3">
        <v>3</v>
      </c>
      <c r="E3">
        <f t="shared" si="0"/>
        <v>19</v>
      </c>
      <c r="F3">
        <v>0</v>
      </c>
      <c r="G3">
        <v>4</v>
      </c>
      <c r="H3">
        <f t="shared" si="1"/>
        <v>4</v>
      </c>
      <c r="I3">
        <v>3</v>
      </c>
      <c r="J3">
        <v>1</v>
      </c>
      <c r="K3">
        <f t="shared" si="2"/>
        <v>4</v>
      </c>
      <c r="L3">
        <f t="shared" si="3"/>
        <v>19</v>
      </c>
      <c r="M3">
        <f t="shared" si="4"/>
        <v>8</v>
      </c>
      <c r="N3">
        <f t="shared" si="5"/>
        <v>27</v>
      </c>
      <c r="O3" t="s">
        <v>108</v>
      </c>
    </row>
    <row r="4" spans="1:15">
      <c r="A4">
        <v>4</v>
      </c>
      <c r="B4" t="s">
        <v>122</v>
      </c>
      <c r="C4">
        <v>14</v>
      </c>
      <c r="D4">
        <v>7</v>
      </c>
      <c r="E4">
        <f t="shared" si="0"/>
        <v>21</v>
      </c>
      <c r="F4">
        <v>2</v>
      </c>
      <c r="G4">
        <v>3</v>
      </c>
      <c r="H4">
        <f t="shared" si="1"/>
        <v>5</v>
      </c>
      <c r="I4">
        <v>2</v>
      </c>
      <c r="J4">
        <v>2</v>
      </c>
      <c r="K4">
        <f t="shared" si="2"/>
        <v>4</v>
      </c>
      <c r="L4">
        <f t="shared" si="3"/>
        <v>18</v>
      </c>
      <c r="M4">
        <f t="shared" si="4"/>
        <v>12</v>
      </c>
      <c r="N4">
        <f t="shared" si="5"/>
        <v>30</v>
      </c>
      <c r="O4" t="s">
        <v>108</v>
      </c>
    </row>
    <row r="5" spans="1:15">
      <c r="A5">
        <v>5</v>
      </c>
      <c r="B5" t="s">
        <v>121</v>
      </c>
      <c r="C5">
        <v>14</v>
      </c>
      <c r="D5">
        <v>0</v>
      </c>
      <c r="E5">
        <f t="shared" si="0"/>
        <v>14</v>
      </c>
      <c r="F5">
        <v>1</v>
      </c>
      <c r="G5">
        <v>4</v>
      </c>
      <c r="H5">
        <f t="shared" si="1"/>
        <v>5</v>
      </c>
      <c r="I5">
        <v>2</v>
      </c>
      <c r="J5">
        <v>0</v>
      </c>
      <c r="K5">
        <f t="shared" si="2"/>
        <v>2</v>
      </c>
      <c r="L5">
        <f t="shared" si="3"/>
        <v>17</v>
      </c>
      <c r="M5">
        <f t="shared" si="4"/>
        <v>4</v>
      </c>
      <c r="N5">
        <f t="shared" si="5"/>
        <v>21</v>
      </c>
      <c r="O5" t="s">
        <v>108</v>
      </c>
    </row>
    <row r="6" spans="1:15">
      <c r="A6">
        <v>6</v>
      </c>
      <c r="B6" t="s">
        <v>129</v>
      </c>
      <c r="C6">
        <v>19</v>
      </c>
      <c r="D6">
        <v>0</v>
      </c>
      <c r="E6">
        <f t="shared" si="0"/>
        <v>19</v>
      </c>
      <c r="F6">
        <v>2</v>
      </c>
      <c r="G6">
        <v>0</v>
      </c>
      <c r="H6">
        <f t="shared" si="1"/>
        <v>2</v>
      </c>
      <c r="I6">
        <v>4</v>
      </c>
      <c r="J6">
        <v>0</v>
      </c>
      <c r="K6">
        <f t="shared" si="2"/>
        <v>4</v>
      </c>
      <c r="L6">
        <f t="shared" si="3"/>
        <v>25</v>
      </c>
      <c r="M6">
        <f t="shared" si="4"/>
        <v>0</v>
      </c>
      <c r="N6">
        <f t="shared" si="5"/>
        <v>25</v>
      </c>
      <c r="O6" t="s">
        <v>108</v>
      </c>
    </row>
    <row r="7" spans="1:15">
      <c r="A7">
        <v>7</v>
      </c>
      <c r="B7" t="s">
        <v>142</v>
      </c>
      <c r="C7">
        <v>0</v>
      </c>
      <c r="D7">
        <v>0</v>
      </c>
      <c r="E7">
        <f t="shared" si="0"/>
        <v>0</v>
      </c>
      <c r="F7">
        <v>0</v>
      </c>
      <c r="G7">
        <v>0</v>
      </c>
      <c r="H7">
        <f t="shared" si="1"/>
        <v>0</v>
      </c>
      <c r="I7">
        <v>15</v>
      </c>
      <c r="J7">
        <v>9</v>
      </c>
      <c r="K7">
        <f t="shared" si="2"/>
        <v>24</v>
      </c>
      <c r="L7">
        <f t="shared" si="3"/>
        <v>15</v>
      </c>
      <c r="M7">
        <f t="shared" si="4"/>
        <v>9</v>
      </c>
      <c r="N7">
        <f t="shared" si="5"/>
        <v>24</v>
      </c>
      <c r="O7" t="s">
        <v>108</v>
      </c>
    </row>
    <row r="8" spans="1:15">
      <c r="A8">
        <v>8</v>
      </c>
      <c r="B8" t="s">
        <v>143</v>
      </c>
      <c r="C8">
        <v>26</v>
      </c>
      <c r="D8">
        <v>0</v>
      </c>
      <c r="E8">
        <f t="shared" si="0"/>
        <v>26</v>
      </c>
      <c r="F8">
        <v>2</v>
      </c>
      <c r="G8">
        <v>0</v>
      </c>
      <c r="H8">
        <f t="shared" si="1"/>
        <v>2</v>
      </c>
      <c r="I8">
        <v>3</v>
      </c>
      <c r="J8">
        <v>0</v>
      </c>
      <c r="K8">
        <f t="shared" si="2"/>
        <v>3</v>
      </c>
      <c r="L8">
        <f t="shared" si="3"/>
        <v>31</v>
      </c>
      <c r="M8">
        <f t="shared" si="4"/>
        <v>0</v>
      </c>
      <c r="N8">
        <f t="shared" si="5"/>
        <v>31</v>
      </c>
      <c r="O8" t="s">
        <v>108</v>
      </c>
    </row>
    <row r="9" spans="1:15">
      <c r="A9">
        <v>9</v>
      </c>
      <c r="B9" t="s">
        <v>147</v>
      </c>
      <c r="C9">
        <v>10</v>
      </c>
      <c r="D9">
        <v>0</v>
      </c>
      <c r="E9">
        <f t="shared" si="0"/>
        <v>10</v>
      </c>
      <c r="F9">
        <v>2</v>
      </c>
      <c r="G9">
        <v>0</v>
      </c>
      <c r="H9">
        <f t="shared" si="1"/>
        <v>2</v>
      </c>
      <c r="I9">
        <v>11</v>
      </c>
      <c r="J9">
        <v>5</v>
      </c>
      <c r="K9">
        <f t="shared" si="2"/>
        <v>16</v>
      </c>
      <c r="L9">
        <f t="shared" si="3"/>
        <v>23</v>
      </c>
      <c r="M9">
        <f t="shared" si="4"/>
        <v>5</v>
      </c>
      <c r="N9">
        <f t="shared" si="5"/>
        <v>28</v>
      </c>
      <c r="O9" t="s">
        <v>108</v>
      </c>
    </row>
    <row r="10" spans="1:15">
      <c r="A10">
        <v>10</v>
      </c>
      <c r="B10" t="s">
        <v>148</v>
      </c>
      <c r="C10">
        <v>13</v>
      </c>
      <c r="D10">
        <v>0</v>
      </c>
      <c r="E10">
        <f t="shared" si="0"/>
        <v>13</v>
      </c>
      <c r="F10">
        <v>0</v>
      </c>
      <c r="G10">
        <v>0</v>
      </c>
      <c r="H10">
        <f t="shared" si="1"/>
        <v>0</v>
      </c>
      <c r="I10">
        <v>14</v>
      </c>
      <c r="J10">
        <v>0</v>
      </c>
      <c r="K10">
        <f t="shared" si="2"/>
        <v>14</v>
      </c>
      <c r="L10">
        <f t="shared" si="3"/>
        <v>27</v>
      </c>
      <c r="M10">
        <f t="shared" si="4"/>
        <v>0</v>
      </c>
      <c r="N10">
        <f t="shared" si="5"/>
        <v>27</v>
      </c>
      <c r="O10" t="s">
        <v>108</v>
      </c>
    </row>
    <row r="11" spans="1:15">
      <c r="A11">
        <v>11</v>
      </c>
      <c r="B11" t="s">
        <v>130</v>
      </c>
      <c r="C11">
        <v>12</v>
      </c>
      <c r="E11">
        <f t="shared" si="0"/>
        <v>12</v>
      </c>
      <c r="F11">
        <v>3</v>
      </c>
      <c r="H11">
        <f t="shared" si="1"/>
        <v>3</v>
      </c>
      <c r="I11">
        <v>11</v>
      </c>
      <c r="K11">
        <f t="shared" si="2"/>
        <v>11</v>
      </c>
      <c r="L11">
        <f t="shared" si="3"/>
        <v>26</v>
      </c>
      <c r="M11">
        <f t="shared" si="4"/>
        <v>0</v>
      </c>
      <c r="N11">
        <f t="shared" si="5"/>
        <v>26</v>
      </c>
      <c r="O11" t="s">
        <v>108</v>
      </c>
    </row>
    <row r="12" spans="1:15">
      <c r="A12">
        <v>12</v>
      </c>
      <c r="B12" t="s">
        <v>143</v>
      </c>
      <c r="C12">
        <v>19</v>
      </c>
      <c r="E12">
        <f t="shared" si="0"/>
        <v>19</v>
      </c>
      <c r="F12">
        <v>1</v>
      </c>
      <c r="G12">
        <v>0</v>
      </c>
      <c r="H12">
        <f t="shared" si="1"/>
        <v>1</v>
      </c>
      <c r="I12">
        <v>4</v>
      </c>
      <c r="K12">
        <f t="shared" si="2"/>
        <v>4</v>
      </c>
      <c r="L12">
        <f t="shared" si="3"/>
        <v>24</v>
      </c>
      <c r="M12">
        <f t="shared" si="4"/>
        <v>0</v>
      </c>
      <c r="N12">
        <f t="shared" si="5"/>
        <v>24</v>
      </c>
      <c r="O12" t="s">
        <v>108</v>
      </c>
    </row>
    <row r="13" spans="1:15">
      <c r="A13">
        <v>13</v>
      </c>
      <c r="B13" t="s">
        <v>107</v>
      </c>
      <c r="C13">
        <v>24</v>
      </c>
      <c r="E13">
        <f t="shared" si="0"/>
        <v>24</v>
      </c>
      <c r="F13">
        <v>6</v>
      </c>
      <c r="H13">
        <f t="shared" si="1"/>
        <v>6</v>
      </c>
      <c r="I13">
        <v>9</v>
      </c>
      <c r="K13">
        <f t="shared" si="2"/>
        <v>9</v>
      </c>
      <c r="L13">
        <f t="shared" si="3"/>
        <v>39</v>
      </c>
      <c r="M13">
        <f t="shared" si="4"/>
        <v>0</v>
      </c>
      <c r="N13">
        <f t="shared" si="5"/>
        <v>39</v>
      </c>
      <c r="O13" t="s">
        <v>108</v>
      </c>
    </row>
    <row r="14" spans="1:15">
      <c r="A14">
        <v>14</v>
      </c>
      <c r="B14" t="s">
        <v>107</v>
      </c>
      <c r="C14">
        <v>40</v>
      </c>
      <c r="D14">
        <v>2</v>
      </c>
      <c r="E14">
        <f t="shared" si="0"/>
        <v>42</v>
      </c>
      <c r="H14">
        <f t="shared" si="1"/>
        <v>0</v>
      </c>
      <c r="K14">
        <f t="shared" si="2"/>
        <v>0</v>
      </c>
      <c r="L14">
        <f t="shared" si="3"/>
        <v>40</v>
      </c>
      <c r="M14">
        <f t="shared" si="4"/>
        <v>2</v>
      </c>
      <c r="N14">
        <f t="shared" si="5"/>
        <v>42</v>
      </c>
      <c r="O14" t="s">
        <v>108</v>
      </c>
    </row>
    <row r="15" spans="1:15">
      <c r="A15">
        <v>15</v>
      </c>
      <c r="B15" t="s">
        <v>107</v>
      </c>
      <c r="C15">
        <v>37</v>
      </c>
      <c r="D15">
        <v>6</v>
      </c>
      <c r="E15">
        <f t="shared" si="0"/>
        <v>43</v>
      </c>
      <c r="F15">
        <v>1</v>
      </c>
      <c r="H15">
        <f t="shared" si="1"/>
        <v>1</v>
      </c>
      <c r="K15">
        <f t="shared" si="2"/>
        <v>0</v>
      </c>
      <c r="L15">
        <f t="shared" si="3"/>
        <v>38</v>
      </c>
      <c r="M15">
        <f t="shared" si="4"/>
        <v>6</v>
      </c>
      <c r="N15">
        <f t="shared" si="5"/>
        <v>44</v>
      </c>
      <c r="O15" t="s">
        <v>108</v>
      </c>
    </row>
    <row r="16" spans="1:15">
      <c r="A16">
        <v>16</v>
      </c>
      <c r="B16" s="19" t="s">
        <v>107</v>
      </c>
      <c r="D16" s="19">
        <v>3</v>
      </c>
      <c r="E16">
        <f t="shared" si="0"/>
        <v>3</v>
      </c>
      <c r="F16">
        <v>8</v>
      </c>
      <c r="H16">
        <f t="shared" si="1"/>
        <v>8</v>
      </c>
      <c r="J16">
        <v>36</v>
      </c>
      <c r="K16">
        <f t="shared" si="2"/>
        <v>36</v>
      </c>
      <c r="L16">
        <f t="shared" si="3"/>
        <v>8</v>
      </c>
      <c r="M16">
        <f t="shared" si="4"/>
        <v>39</v>
      </c>
      <c r="N16">
        <f t="shared" si="5"/>
        <v>47</v>
      </c>
      <c r="O16" t="s">
        <v>108</v>
      </c>
    </row>
    <row r="17" spans="1:15">
      <c r="A17">
        <v>17</v>
      </c>
      <c r="B17" s="19" t="s">
        <v>164</v>
      </c>
      <c r="C17">
        <v>4</v>
      </c>
      <c r="D17">
        <v>6</v>
      </c>
      <c r="E17">
        <f t="shared" si="0"/>
        <v>10</v>
      </c>
      <c r="H17">
        <f t="shared" si="1"/>
        <v>0</v>
      </c>
      <c r="I17">
        <v>8</v>
      </c>
      <c r="J17">
        <v>8</v>
      </c>
      <c r="K17">
        <f t="shared" si="2"/>
        <v>16</v>
      </c>
      <c r="L17">
        <f t="shared" si="3"/>
        <v>12</v>
      </c>
      <c r="M17">
        <f t="shared" si="4"/>
        <v>14</v>
      </c>
      <c r="N17">
        <f t="shared" si="5"/>
        <v>26</v>
      </c>
      <c r="O17" t="s">
        <v>108</v>
      </c>
    </row>
    <row r="18" spans="1:15">
      <c r="A18">
        <v>18</v>
      </c>
      <c r="B18" s="19" t="s">
        <v>107</v>
      </c>
      <c r="C18">
        <v>6</v>
      </c>
      <c r="D18">
        <v>4</v>
      </c>
      <c r="E18">
        <f t="shared" si="0"/>
        <v>10</v>
      </c>
      <c r="F18">
        <v>2</v>
      </c>
      <c r="H18">
        <f t="shared" si="1"/>
        <v>2</v>
      </c>
      <c r="I18">
        <v>6</v>
      </c>
      <c r="J18">
        <v>7</v>
      </c>
      <c r="K18">
        <f t="shared" si="2"/>
        <v>13</v>
      </c>
      <c r="L18">
        <f t="shared" si="3"/>
        <v>14</v>
      </c>
      <c r="M18">
        <f t="shared" si="4"/>
        <v>11</v>
      </c>
      <c r="N18">
        <f t="shared" si="5"/>
        <v>25</v>
      </c>
      <c r="O18" t="s">
        <v>108</v>
      </c>
    </row>
    <row r="19" spans="1:15">
      <c r="A19">
        <v>19</v>
      </c>
      <c r="B19" s="19" t="s">
        <v>107</v>
      </c>
      <c r="C19">
        <v>3</v>
      </c>
      <c r="E19">
        <f t="shared" si="0"/>
        <v>3</v>
      </c>
      <c r="F19">
        <v>2</v>
      </c>
      <c r="H19">
        <f t="shared" si="1"/>
        <v>2</v>
      </c>
      <c r="I19">
        <v>36</v>
      </c>
      <c r="J19">
        <v>18</v>
      </c>
      <c r="K19">
        <f t="shared" si="2"/>
        <v>54</v>
      </c>
      <c r="L19">
        <f t="shared" si="3"/>
        <v>41</v>
      </c>
      <c r="M19">
        <f t="shared" si="4"/>
        <v>18</v>
      </c>
      <c r="N19">
        <f t="shared" si="5"/>
        <v>59</v>
      </c>
      <c r="O19" t="s">
        <v>108</v>
      </c>
    </row>
    <row r="20" spans="1:15">
      <c r="A20">
        <v>20</v>
      </c>
      <c r="B20" s="19" t="s">
        <v>143</v>
      </c>
      <c r="C20">
        <v>11</v>
      </c>
      <c r="E20">
        <f t="shared" si="0"/>
        <v>11</v>
      </c>
      <c r="H20">
        <f t="shared" si="1"/>
        <v>0</v>
      </c>
      <c r="I20">
        <v>10</v>
      </c>
      <c r="J20">
        <v>4</v>
      </c>
      <c r="K20">
        <f t="shared" si="2"/>
        <v>14</v>
      </c>
      <c r="L20">
        <f t="shared" si="3"/>
        <v>21</v>
      </c>
      <c r="M20">
        <f t="shared" si="4"/>
        <v>4</v>
      </c>
      <c r="N20">
        <f t="shared" si="5"/>
        <v>25</v>
      </c>
      <c r="O20" t="s">
        <v>108</v>
      </c>
    </row>
    <row r="21" spans="1:15">
      <c r="A21">
        <v>21</v>
      </c>
      <c r="B21" s="19" t="s">
        <v>107</v>
      </c>
      <c r="D21">
        <v>8</v>
      </c>
      <c r="E21">
        <f t="shared" si="0"/>
        <v>8</v>
      </c>
      <c r="G21">
        <v>4</v>
      </c>
      <c r="H21">
        <f t="shared" si="1"/>
        <v>4</v>
      </c>
      <c r="J21">
        <v>29</v>
      </c>
      <c r="K21">
        <f t="shared" si="2"/>
        <v>29</v>
      </c>
      <c r="L21">
        <f t="shared" si="3"/>
        <v>0</v>
      </c>
      <c r="M21">
        <f t="shared" si="4"/>
        <v>41</v>
      </c>
      <c r="N21">
        <f t="shared" si="5"/>
        <v>41</v>
      </c>
      <c r="O21" t="s">
        <v>108</v>
      </c>
    </row>
    <row r="22" spans="1:15">
      <c r="A22">
        <v>22</v>
      </c>
      <c r="B22" s="19" t="s">
        <v>143</v>
      </c>
      <c r="C22">
        <v>25</v>
      </c>
      <c r="E22">
        <f t="shared" si="0"/>
        <v>25</v>
      </c>
      <c r="F22">
        <v>6</v>
      </c>
      <c r="H22">
        <f t="shared" si="1"/>
        <v>6</v>
      </c>
      <c r="I22">
        <v>3</v>
      </c>
      <c r="K22">
        <f t="shared" si="2"/>
        <v>3</v>
      </c>
      <c r="L22">
        <f t="shared" si="3"/>
        <v>34</v>
      </c>
      <c r="M22">
        <f t="shared" si="4"/>
        <v>0</v>
      </c>
      <c r="N22">
        <f t="shared" si="5"/>
        <v>34</v>
      </c>
      <c r="O22" t="s">
        <v>108</v>
      </c>
    </row>
    <row r="23" spans="1:15">
      <c r="A23">
        <v>23</v>
      </c>
      <c r="B23" s="19" t="s">
        <v>168</v>
      </c>
      <c r="C23">
        <v>20</v>
      </c>
      <c r="E23">
        <f t="shared" si="0"/>
        <v>20</v>
      </c>
      <c r="F23">
        <v>2</v>
      </c>
      <c r="H23">
        <f t="shared" si="1"/>
        <v>2</v>
      </c>
      <c r="I23">
        <v>4</v>
      </c>
      <c r="K23">
        <f t="shared" si="2"/>
        <v>4</v>
      </c>
      <c r="L23">
        <f t="shared" si="3"/>
        <v>26</v>
      </c>
      <c r="M23">
        <f t="shared" si="4"/>
        <v>0</v>
      </c>
      <c r="N23">
        <f t="shared" si="5"/>
        <v>26</v>
      </c>
      <c r="O23" t="s">
        <v>108</v>
      </c>
    </row>
    <row r="24" spans="1:15">
      <c r="C24">
        <f>SUM(C1:C23)</f>
        <v>363</v>
      </c>
      <c r="D24">
        <f t="shared" ref="D24:N24" si="6">SUM(D1:D23)</f>
        <v>46</v>
      </c>
      <c r="E24">
        <f t="shared" si="6"/>
        <v>409</v>
      </c>
      <c r="F24">
        <f t="shared" si="6"/>
        <v>43</v>
      </c>
      <c r="G24">
        <f t="shared" si="6"/>
        <v>19</v>
      </c>
      <c r="H24">
        <f t="shared" si="6"/>
        <v>62</v>
      </c>
      <c r="I24">
        <f t="shared" si="6"/>
        <v>148</v>
      </c>
      <c r="J24">
        <f t="shared" si="6"/>
        <v>119</v>
      </c>
      <c r="K24">
        <f t="shared" si="6"/>
        <v>267</v>
      </c>
      <c r="L24">
        <f t="shared" si="6"/>
        <v>554</v>
      </c>
      <c r="M24">
        <f t="shared" si="6"/>
        <v>184</v>
      </c>
      <c r="N24">
        <f t="shared" si="6"/>
        <v>738</v>
      </c>
    </row>
  </sheetData>
  <sortState ref="B1:P35">
    <sortCondition ref="O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6"/>
  <sheetViews>
    <sheetView topLeftCell="A4" workbookViewId="0">
      <selection activeCell="B26" sqref="B26:M26"/>
    </sheetView>
  </sheetViews>
  <sheetFormatPr defaultRowHeight="15"/>
  <cols>
    <col min="1" max="1" width="34.85546875" bestFit="1" customWidth="1"/>
  </cols>
  <sheetData>
    <row r="1" spans="1:14">
      <c r="A1" t="s">
        <v>124</v>
      </c>
      <c r="B1">
        <v>26</v>
      </c>
      <c r="C1">
        <v>0</v>
      </c>
      <c r="D1">
        <f>SUM(B1:C1)</f>
        <v>26</v>
      </c>
      <c r="E1">
        <v>2</v>
      </c>
      <c r="F1">
        <v>0</v>
      </c>
      <c r="G1">
        <f>SUM(E1:F1)</f>
        <v>2</v>
      </c>
      <c r="H1">
        <v>3</v>
      </c>
      <c r="I1">
        <v>0</v>
      </c>
      <c r="J1">
        <f>SUM(H1:I1)</f>
        <v>3</v>
      </c>
      <c r="K1">
        <f>B1+E1+H1</f>
        <v>31</v>
      </c>
      <c r="L1">
        <f>C1+F1+I1</f>
        <v>0</v>
      </c>
      <c r="M1">
        <f>SUM(K1:L1)</f>
        <v>31</v>
      </c>
      <c r="N1" t="s">
        <v>108</v>
      </c>
    </row>
    <row r="2" spans="1:14">
      <c r="A2" t="s">
        <v>124</v>
      </c>
      <c r="B2">
        <v>11</v>
      </c>
      <c r="C2">
        <v>0</v>
      </c>
      <c r="D2">
        <f t="shared" ref="D2:D25" si="0">SUM(B2:C2)</f>
        <v>11</v>
      </c>
      <c r="E2">
        <v>12</v>
      </c>
      <c r="F2">
        <v>0</v>
      </c>
      <c r="G2">
        <f t="shared" ref="G2:G25" si="1">SUM(E2:F2)</f>
        <v>12</v>
      </c>
      <c r="H2">
        <v>9</v>
      </c>
      <c r="I2">
        <v>0</v>
      </c>
      <c r="J2">
        <f t="shared" ref="J2:J25" si="2">SUM(H2:I2)</f>
        <v>9</v>
      </c>
      <c r="K2">
        <f t="shared" ref="K2:K25" si="3">B2+E2+H2</f>
        <v>32</v>
      </c>
      <c r="L2">
        <f t="shared" ref="L2:L25" si="4">C2+F2+I2</f>
        <v>0</v>
      </c>
      <c r="M2">
        <f t="shared" ref="M2:M25" si="5">SUM(K2:L2)</f>
        <v>32</v>
      </c>
      <c r="N2" t="s">
        <v>108</v>
      </c>
    </row>
    <row r="3" spans="1:14">
      <c r="A3" t="s">
        <v>125</v>
      </c>
      <c r="B3">
        <v>25</v>
      </c>
      <c r="C3">
        <v>0</v>
      </c>
      <c r="D3">
        <f t="shared" si="0"/>
        <v>25</v>
      </c>
      <c r="E3">
        <v>4</v>
      </c>
      <c r="F3">
        <v>0</v>
      </c>
      <c r="G3">
        <f t="shared" si="1"/>
        <v>4</v>
      </c>
      <c r="I3">
        <v>7</v>
      </c>
      <c r="J3">
        <f t="shared" si="2"/>
        <v>7</v>
      </c>
      <c r="K3">
        <f t="shared" si="3"/>
        <v>29</v>
      </c>
      <c r="L3">
        <f t="shared" si="4"/>
        <v>7</v>
      </c>
      <c r="M3">
        <f t="shared" si="5"/>
        <v>36</v>
      </c>
      <c r="N3" t="s">
        <v>108</v>
      </c>
    </row>
    <row r="4" spans="1:14">
      <c r="A4" t="s">
        <v>126</v>
      </c>
      <c r="B4">
        <v>24</v>
      </c>
      <c r="C4">
        <v>0</v>
      </c>
      <c r="D4">
        <f t="shared" si="0"/>
        <v>24</v>
      </c>
      <c r="E4">
        <v>7</v>
      </c>
      <c r="F4">
        <v>3</v>
      </c>
      <c r="G4">
        <f t="shared" si="1"/>
        <v>10</v>
      </c>
      <c r="H4">
        <v>0</v>
      </c>
      <c r="I4">
        <v>0</v>
      </c>
      <c r="J4">
        <f t="shared" si="2"/>
        <v>0</v>
      </c>
      <c r="K4">
        <f t="shared" si="3"/>
        <v>31</v>
      </c>
      <c r="L4">
        <f t="shared" si="4"/>
        <v>3</v>
      </c>
      <c r="M4">
        <f t="shared" si="5"/>
        <v>34</v>
      </c>
      <c r="N4" t="s">
        <v>108</v>
      </c>
    </row>
    <row r="5" spans="1:14">
      <c r="A5" t="s">
        <v>128</v>
      </c>
      <c r="B5">
        <v>13</v>
      </c>
      <c r="C5">
        <v>0</v>
      </c>
      <c r="D5">
        <f t="shared" si="0"/>
        <v>13</v>
      </c>
      <c r="E5">
        <v>9</v>
      </c>
      <c r="F5">
        <v>0</v>
      </c>
      <c r="G5">
        <f t="shared" si="1"/>
        <v>9</v>
      </c>
      <c r="H5">
        <v>12</v>
      </c>
      <c r="I5">
        <v>0</v>
      </c>
      <c r="J5">
        <f t="shared" si="2"/>
        <v>12</v>
      </c>
      <c r="K5">
        <f t="shared" si="3"/>
        <v>34</v>
      </c>
      <c r="L5">
        <f t="shared" si="4"/>
        <v>0</v>
      </c>
      <c r="M5">
        <f t="shared" si="5"/>
        <v>34</v>
      </c>
      <c r="N5" t="s">
        <v>108</v>
      </c>
    </row>
    <row r="6" spans="1:14">
      <c r="A6" t="s">
        <v>112</v>
      </c>
      <c r="B6">
        <v>19</v>
      </c>
      <c r="C6">
        <v>2</v>
      </c>
      <c r="D6">
        <f t="shared" si="0"/>
        <v>21</v>
      </c>
      <c r="E6">
        <v>0</v>
      </c>
      <c r="F6">
        <v>0</v>
      </c>
      <c r="G6">
        <f t="shared" si="1"/>
        <v>0</v>
      </c>
      <c r="H6">
        <v>4</v>
      </c>
      <c r="I6">
        <v>0</v>
      </c>
      <c r="J6">
        <f t="shared" si="2"/>
        <v>4</v>
      </c>
      <c r="K6">
        <f t="shared" si="3"/>
        <v>23</v>
      </c>
      <c r="L6">
        <f t="shared" si="4"/>
        <v>2</v>
      </c>
      <c r="M6">
        <f t="shared" si="5"/>
        <v>25</v>
      </c>
      <c r="N6" t="s">
        <v>108</v>
      </c>
    </row>
    <row r="7" spans="1:14">
      <c r="A7" t="s">
        <v>112</v>
      </c>
      <c r="B7">
        <v>4</v>
      </c>
      <c r="C7">
        <v>15</v>
      </c>
      <c r="D7">
        <f t="shared" si="0"/>
        <v>19</v>
      </c>
      <c r="E7">
        <v>1</v>
      </c>
      <c r="F7">
        <v>4</v>
      </c>
      <c r="G7">
        <f t="shared" si="1"/>
        <v>5</v>
      </c>
      <c r="H7">
        <v>3</v>
      </c>
      <c r="I7">
        <v>0</v>
      </c>
      <c r="J7">
        <f t="shared" si="2"/>
        <v>3</v>
      </c>
      <c r="K7">
        <f t="shared" si="3"/>
        <v>8</v>
      </c>
      <c r="L7">
        <f t="shared" si="4"/>
        <v>19</v>
      </c>
      <c r="M7">
        <f t="shared" si="5"/>
        <v>27</v>
      </c>
      <c r="N7" t="s">
        <v>108</v>
      </c>
    </row>
    <row r="8" spans="1:14">
      <c r="A8" t="s">
        <v>112</v>
      </c>
      <c r="B8">
        <v>0</v>
      </c>
      <c r="C8">
        <v>25</v>
      </c>
      <c r="D8">
        <f t="shared" si="0"/>
        <v>25</v>
      </c>
      <c r="E8">
        <v>0</v>
      </c>
      <c r="F8">
        <v>0</v>
      </c>
      <c r="G8">
        <f t="shared" si="1"/>
        <v>0</v>
      </c>
      <c r="H8">
        <v>0</v>
      </c>
      <c r="I8">
        <v>0</v>
      </c>
      <c r="J8">
        <f t="shared" si="2"/>
        <v>0</v>
      </c>
      <c r="K8">
        <f t="shared" si="3"/>
        <v>0</v>
      </c>
      <c r="L8">
        <f t="shared" si="4"/>
        <v>25</v>
      </c>
      <c r="M8">
        <f t="shared" si="5"/>
        <v>25</v>
      </c>
      <c r="N8" t="s">
        <v>108</v>
      </c>
    </row>
    <row r="9" spans="1:14">
      <c r="A9" t="s">
        <v>112</v>
      </c>
      <c r="B9">
        <v>22</v>
      </c>
      <c r="C9">
        <v>0</v>
      </c>
      <c r="D9">
        <f t="shared" si="0"/>
        <v>22</v>
      </c>
      <c r="E9">
        <v>0</v>
      </c>
      <c r="F9">
        <v>0</v>
      </c>
      <c r="G9">
        <f t="shared" si="1"/>
        <v>0</v>
      </c>
      <c r="H9">
        <v>8</v>
      </c>
      <c r="I9">
        <v>0</v>
      </c>
      <c r="J9">
        <f t="shared" si="2"/>
        <v>8</v>
      </c>
      <c r="K9">
        <f t="shared" si="3"/>
        <v>30</v>
      </c>
      <c r="L9">
        <f t="shared" si="4"/>
        <v>0</v>
      </c>
      <c r="M9">
        <f t="shared" si="5"/>
        <v>30</v>
      </c>
      <c r="N9" t="s">
        <v>108</v>
      </c>
    </row>
    <row r="10" spans="1:14">
      <c r="A10" t="s">
        <v>149</v>
      </c>
      <c r="B10">
        <v>23</v>
      </c>
      <c r="C10">
        <v>0</v>
      </c>
      <c r="D10">
        <f t="shared" si="0"/>
        <v>23</v>
      </c>
      <c r="E10">
        <v>0</v>
      </c>
      <c r="F10">
        <v>0</v>
      </c>
      <c r="G10">
        <f t="shared" si="1"/>
        <v>0</v>
      </c>
      <c r="H10">
        <v>6</v>
      </c>
      <c r="I10">
        <v>0</v>
      </c>
      <c r="J10">
        <f t="shared" si="2"/>
        <v>6</v>
      </c>
      <c r="K10">
        <f t="shared" si="3"/>
        <v>29</v>
      </c>
      <c r="L10">
        <f t="shared" si="4"/>
        <v>0</v>
      </c>
      <c r="M10">
        <f t="shared" si="5"/>
        <v>29</v>
      </c>
      <c r="N10" t="s">
        <v>108</v>
      </c>
    </row>
    <row r="11" spans="1:14">
      <c r="A11" t="s">
        <v>128</v>
      </c>
      <c r="B11">
        <v>28</v>
      </c>
      <c r="C11">
        <v>0</v>
      </c>
      <c r="D11">
        <f t="shared" si="0"/>
        <v>28</v>
      </c>
      <c r="E11">
        <v>0</v>
      </c>
      <c r="F11">
        <v>0</v>
      </c>
      <c r="G11">
        <f t="shared" si="1"/>
        <v>0</v>
      </c>
      <c r="H11">
        <v>2</v>
      </c>
      <c r="I11">
        <v>0</v>
      </c>
      <c r="J11">
        <f t="shared" si="2"/>
        <v>2</v>
      </c>
      <c r="K11">
        <f t="shared" si="3"/>
        <v>30</v>
      </c>
      <c r="L11">
        <f t="shared" si="4"/>
        <v>0</v>
      </c>
      <c r="M11">
        <f t="shared" si="5"/>
        <v>30</v>
      </c>
      <c r="N11" t="s">
        <v>108</v>
      </c>
    </row>
    <row r="12" spans="1:14">
      <c r="A12" t="s">
        <v>112</v>
      </c>
      <c r="B12">
        <v>0</v>
      </c>
      <c r="C12">
        <v>3</v>
      </c>
      <c r="D12">
        <f t="shared" si="0"/>
        <v>3</v>
      </c>
      <c r="E12">
        <v>0</v>
      </c>
      <c r="F12">
        <v>22</v>
      </c>
      <c r="G12">
        <f t="shared" si="1"/>
        <v>22</v>
      </c>
      <c r="H12">
        <v>0</v>
      </c>
      <c r="I12">
        <v>5</v>
      </c>
      <c r="J12">
        <f t="shared" si="2"/>
        <v>5</v>
      </c>
      <c r="K12">
        <f t="shared" si="3"/>
        <v>0</v>
      </c>
      <c r="L12">
        <f t="shared" si="4"/>
        <v>30</v>
      </c>
      <c r="M12">
        <f t="shared" si="5"/>
        <v>30</v>
      </c>
      <c r="N12" t="s">
        <v>108</v>
      </c>
    </row>
    <row r="13" spans="1:14">
      <c r="A13" t="s">
        <v>151</v>
      </c>
      <c r="C13">
        <v>2</v>
      </c>
      <c r="D13">
        <f t="shared" si="0"/>
        <v>2</v>
      </c>
      <c r="E13">
        <v>6</v>
      </c>
      <c r="G13">
        <f t="shared" si="1"/>
        <v>6</v>
      </c>
      <c r="H13">
        <v>18</v>
      </c>
      <c r="J13">
        <f t="shared" si="2"/>
        <v>18</v>
      </c>
      <c r="K13">
        <f t="shared" si="3"/>
        <v>24</v>
      </c>
      <c r="L13">
        <f t="shared" si="4"/>
        <v>2</v>
      </c>
      <c r="M13">
        <f t="shared" si="5"/>
        <v>26</v>
      </c>
      <c r="N13" t="s">
        <v>108</v>
      </c>
    </row>
    <row r="14" spans="1:14">
      <c r="A14" t="s">
        <v>125</v>
      </c>
      <c r="B14">
        <v>22</v>
      </c>
      <c r="C14">
        <v>9</v>
      </c>
      <c r="D14">
        <f t="shared" si="0"/>
        <v>31</v>
      </c>
      <c r="F14">
        <v>4</v>
      </c>
      <c r="G14">
        <f t="shared" si="1"/>
        <v>4</v>
      </c>
      <c r="J14">
        <f t="shared" si="2"/>
        <v>0</v>
      </c>
      <c r="K14">
        <f t="shared" si="3"/>
        <v>22</v>
      </c>
      <c r="L14">
        <f t="shared" si="4"/>
        <v>13</v>
      </c>
      <c r="M14">
        <f t="shared" si="5"/>
        <v>35</v>
      </c>
      <c r="N14" t="s">
        <v>108</v>
      </c>
    </row>
    <row r="15" spans="1:14">
      <c r="A15" t="s">
        <v>152</v>
      </c>
      <c r="B15">
        <v>19</v>
      </c>
      <c r="C15">
        <v>5</v>
      </c>
      <c r="D15">
        <f t="shared" si="0"/>
        <v>24</v>
      </c>
      <c r="E15">
        <v>4</v>
      </c>
      <c r="G15">
        <f t="shared" si="1"/>
        <v>4</v>
      </c>
      <c r="H15">
        <v>2</v>
      </c>
      <c r="I15">
        <v>1</v>
      </c>
      <c r="J15">
        <f t="shared" si="2"/>
        <v>3</v>
      </c>
      <c r="K15">
        <f t="shared" si="3"/>
        <v>25</v>
      </c>
      <c r="L15">
        <f t="shared" si="4"/>
        <v>6</v>
      </c>
      <c r="M15">
        <f t="shared" si="5"/>
        <v>31</v>
      </c>
      <c r="N15" t="s">
        <v>108</v>
      </c>
    </row>
    <row r="16" spans="1:14">
      <c r="A16" t="s">
        <v>124</v>
      </c>
      <c r="B16">
        <v>22</v>
      </c>
      <c r="D16">
        <f>SUM(B16:C16)</f>
        <v>22</v>
      </c>
      <c r="F16">
        <v>6</v>
      </c>
      <c r="G16">
        <f t="shared" si="1"/>
        <v>6</v>
      </c>
      <c r="J16">
        <f t="shared" si="2"/>
        <v>0</v>
      </c>
      <c r="K16">
        <f t="shared" si="3"/>
        <v>22</v>
      </c>
      <c r="L16">
        <f t="shared" si="4"/>
        <v>6</v>
      </c>
      <c r="M16">
        <f t="shared" si="5"/>
        <v>28</v>
      </c>
      <c r="N16" t="s">
        <v>108</v>
      </c>
    </row>
    <row r="17" spans="1:14">
      <c r="A17" t="s">
        <v>153</v>
      </c>
      <c r="B17">
        <v>19</v>
      </c>
      <c r="C17">
        <v>6</v>
      </c>
      <c r="D17">
        <f t="shared" si="0"/>
        <v>25</v>
      </c>
      <c r="G17">
        <f t="shared" si="1"/>
        <v>0</v>
      </c>
      <c r="H17">
        <v>5</v>
      </c>
      <c r="J17">
        <f t="shared" si="2"/>
        <v>5</v>
      </c>
      <c r="K17">
        <f t="shared" si="3"/>
        <v>24</v>
      </c>
      <c r="L17">
        <f t="shared" si="4"/>
        <v>6</v>
      </c>
      <c r="M17">
        <f t="shared" si="5"/>
        <v>30</v>
      </c>
      <c r="N17" t="s">
        <v>108</v>
      </c>
    </row>
    <row r="18" spans="1:14">
      <c r="A18" s="18" t="s">
        <v>161</v>
      </c>
      <c r="B18" s="19">
        <v>16</v>
      </c>
      <c r="C18" s="19">
        <v>4</v>
      </c>
      <c r="D18">
        <f t="shared" si="0"/>
        <v>20</v>
      </c>
      <c r="F18">
        <v>4</v>
      </c>
      <c r="G18">
        <f t="shared" si="1"/>
        <v>4</v>
      </c>
      <c r="H18">
        <v>6</v>
      </c>
      <c r="J18">
        <f t="shared" si="2"/>
        <v>6</v>
      </c>
      <c r="K18">
        <f t="shared" si="3"/>
        <v>22</v>
      </c>
      <c r="L18">
        <f t="shared" si="4"/>
        <v>8</v>
      </c>
      <c r="M18">
        <f t="shared" si="5"/>
        <v>30</v>
      </c>
      <c r="N18" t="s">
        <v>108</v>
      </c>
    </row>
    <row r="19" spans="1:14">
      <c r="A19" s="18" t="s">
        <v>161</v>
      </c>
      <c r="B19" s="19">
        <v>14</v>
      </c>
      <c r="C19" s="19">
        <v>6</v>
      </c>
      <c r="D19">
        <f t="shared" si="0"/>
        <v>20</v>
      </c>
      <c r="F19">
        <v>5</v>
      </c>
      <c r="G19">
        <f t="shared" si="1"/>
        <v>5</v>
      </c>
      <c r="J19">
        <f t="shared" si="2"/>
        <v>0</v>
      </c>
      <c r="K19">
        <f t="shared" si="3"/>
        <v>14</v>
      </c>
      <c r="L19">
        <f t="shared" si="4"/>
        <v>11</v>
      </c>
      <c r="M19">
        <f t="shared" si="5"/>
        <v>25</v>
      </c>
      <c r="N19" t="s">
        <v>108</v>
      </c>
    </row>
    <row r="20" spans="1:14">
      <c r="A20" s="19" t="s">
        <v>144</v>
      </c>
      <c r="C20">
        <v>2</v>
      </c>
      <c r="D20">
        <f t="shared" si="0"/>
        <v>2</v>
      </c>
      <c r="F20">
        <v>19</v>
      </c>
      <c r="G20">
        <f t="shared" si="1"/>
        <v>19</v>
      </c>
      <c r="I20">
        <v>6</v>
      </c>
      <c r="J20">
        <f t="shared" si="2"/>
        <v>6</v>
      </c>
      <c r="K20">
        <f t="shared" si="3"/>
        <v>0</v>
      </c>
      <c r="L20">
        <f t="shared" si="4"/>
        <v>27</v>
      </c>
      <c r="M20">
        <f t="shared" si="5"/>
        <v>27</v>
      </c>
      <c r="N20" t="s">
        <v>108</v>
      </c>
    </row>
    <row r="21" spans="1:14">
      <c r="A21" s="19" t="s">
        <v>144</v>
      </c>
      <c r="C21">
        <v>10</v>
      </c>
      <c r="D21">
        <f t="shared" si="0"/>
        <v>10</v>
      </c>
      <c r="F21">
        <v>7</v>
      </c>
      <c r="G21">
        <f t="shared" si="1"/>
        <v>7</v>
      </c>
      <c r="I21">
        <v>8</v>
      </c>
      <c r="J21">
        <f t="shared" si="2"/>
        <v>8</v>
      </c>
      <c r="K21">
        <f t="shared" si="3"/>
        <v>0</v>
      </c>
      <c r="L21">
        <f t="shared" si="4"/>
        <v>25</v>
      </c>
      <c r="M21">
        <f t="shared" si="5"/>
        <v>25</v>
      </c>
      <c r="N21" t="s">
        <v>108</v>
      </c>
    </row>
    <row r="22" spans="1:14">
      <c r="A22" s="19" t="s">
        <v>144</v>
      </c>
      <c r="D22">
        <f t="shared" si="0"/>
        <v>0</v>
      </c>
      <c r="G22">
        <f t="shared" si="1"/>
        <v>0</v>
      </c>
      <c r="I22">
        <v>30</v>
      </c>
      <c r="J22">
        <f t="shared" si="2"/>
        <v>30</v>
      </c>
      <c r="K22">
        <f t="shared" si="3"/>
        <v>0</v>
      </c>
      <c r="L22">
        <f t="shared" si="4"/>
        <v>30</v>
      </c>
      <c r="M22">
        <f t="shared" si="5"/>
        <v>30</v>
      </c>
      <c r="N22" t="s">
        <v>108</v>
      </c>
    </row>
    <row r="23" spans="1:14">
      <c r="A23" s="19" t="s">
        <v>124</v>
      </c>
      <c r="B23">
        <v>11</v>
      </c>
      <c r="C23">
        <v>15</v>
      </c>
      <c r="D23">
        <f t="shared" si="0"/>
        <v>26</v>
      </c>
      <c r="F23">
        <v>6</v>
      </c>
      <c r="G23">
        <f t="shared" si="1"/>
        <v>6</v>
      </c>
      <c r="J23">
        <f t="shared" si="2"/>
        <v>0</v>
      </c>
      <c r="K23">
        <f t="shared" si="3"/>
        <v>11</v>
      </c>
      <c r="L23">
        <f t="shared" si="4"/>
        <v>21</v>
      </c>
      <c r="M23">
        <f t="shared" si="5"/>
        <v>32</v>
      </c>
      <c r="N23" t="s">
        <v>108</v>
      </c>
    </row>
    <row r="24" spans="1:14">
      <c r="A24" s="19" t="s">
        <v>169</v>
      </c>
      <c r="B24">
        <v>14</v>
      </c>
      <c r="D24">
        <f t="shared" si="0"/>
        <v>14</v>
      </c>
      <c r="F24">
        <v>7</v>
      </c>
      <c r="G24">
        <f t="shared" si="1"/>
        <v>7</v>
      </c>
      <c r="J24">
        <f t="shared" si="2"/>
        <v>0</v>
      </c>
      <c r="K24">
        <f t="shared" si="3"/>
        <v>14</v>
      </c>
      <c r="L24">
        <f t="shared" si="4"/>
        <v>7</v>
      </c>
      <c r="M24">
        <f t="shared" si="5"/>
        <v>21</v>
      </c>
      <c r="N24" t="s">
        <v>108</v>
      </c>
    </row>
    <row r="25" spans="1:14">
      <c r="A25" s="19" t="s">
        <v>124</v>
      </c>
      <c r="B25">
        <v>20</v>
      </c>
      <c r="D25">
        <f t="shared" si="0"/>
        <v>20</v>
      </c>
      <c r="F25">
        <v>5</v>
      </c>
      <c r="G25">
        <f t="shared" si="1"/>
        <v>5</v>
      </c>
      <c r="I25">
        <v>3</v>
      </c>
      <c r="J25">
        <f t="shared" si="2"/>
        <v>3</v>
      </c>
      <c r="K25">
        <f t="shared" si="3"/>
        <v>20</v>
      </c>
      <c r="L25">
        <f t="shared" si="4"/>
        <v>8</v>
      </c>
      <c r="M25">
        <f t="shared" si="5"/>
        <v>28</v>
      </c>
      <c r="N25" t="s">
        <v>108</v>
      </c>
    </row>
    <row r="26" spans="1:14">
      <c r="B26">
        <f>SUM(B1:B25)</f>
        <v>352</v>
      </c>
      <c r="C26">
        <f t="shared" ref="C26:M26" si="6">SUM(C1:C25)</f>
        <v>104</v>
      </c>
      <c r="D26">
        <f t="shared" si="6"/>
        <v>456</v>
      </c>
      <c r="E26">
        <f t="shared" si="6"/>
        <v>45</v>
      </c>
      <c r="F26">
        <f t="shared" si="6"/>
        <v>92</v>
      </c>
      <c r="G26">
        <f t="shared" si="6"/>
        <v>137</v>
      </c>
      <c r="H26">
        <f t="shared" si="6"/>
        <v>78</v>
      </c>
      <c r="I26">
        <f t="shared" si="6"/>
        <v>60</v>
      </c>
      <c r="J26">
        <f t="shared" si="6"/>
        <v>138</v>
      </c>
      <c r="K26">
        <f t="shared" si="6"/>
        <v>475</v>
      </c>
      <c r="L26">
        <f t="shared" si="6"/>
        <v>256</v>
      </c>
      <c r="M26">
        <f t="shared" si="6"/>
        <v>731</v>
      </c>
    </row>
  </sheetData>
  <sortState ref="A1:O40">
    <sortCondition ref="N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4"/>
  <sheetViews>
    <sheetView topLeftCell="A22" workbookViewId="0">
      <selection activeCell="B36" sqref="B36:M36"/>
    </sheetView>
  </sheetViews>
  <sheetFormatPr defaultRowHeight="15"/>
  <cols>
    <col min="1" max="1" width="39.85546875" bestFit="1" customWidth="1"/>
  </cols>
  <sheetData>
    <row r="1" spans="1:14">
      <c r="A1" t="s">
        <v>132</v>
      </c>
      <c r="B1">
        <v>3</v>
      </c>
      <c r="C1">
        <v>17</v>
      </c>
      <c r="D1">
        <f>SUM(B1:C1)</f>
        <v>20</v>
      </c>
      <c r="E1">
        <v>0</v>
      </c>
      <c r="F1">
        <v>5</v>
      </c>
      <c r="G1">
        <f>SUM(E1:F1)</f>
        <v>5</v>
      </c>
      <c r="H1">
        <v>0</v>
      </c>
      <c r="I1">
        <v>0</v>
      </c>
      <c r="J1">
        <f>SUM(H1:I1)</f>
        <v>0</v>
      </c>
      <c r="K1">
        <f>B1+E1+H1</f>
        <v>3</v>
      </c>
      <c r="L1">
        <f>C1+F1+I1</f>
        <v>22</v>
      </c>
      <c r="M1">
        <f>SUM(K1:L1)</f>
        <v>25</v>
      </c>
      <c r="N1" t="s">
        <v>108</v>
      </c>
    </row>
    <row r="2" spans="1:14">
      <c r="A2" t="s">
        <v>112</v>
      </c>
      <c r="B2">
        <v>16</v>
      </c>
      <c r="C2">
        <v>3</v>
      </c>
      <c r="D2">
        <f t="shared" ref="D2:D35" si="0">SUM(B2:C2)</f>
        <v>19</v>
      </c>
      <c r="E2">
        <v>3</v>
      </c>
      <c r="F2">
        <v>4</v>
      </c>
      <c r="G2">
        <f t="shared" ref="G2:G35" si="1">SUM(E2:F2)</f>
        <v>7</v>
      </c>
      <c r="H2">
        <v>0</v>
      </c>
      <c r="I2">
        <v>0</v>
      </c>
      <c r="J2">
        <f t="shared" ref="J2:J35" si="2">SUM(H2:I2)</f>
        <v>0</v>
      </c>
      <c r="K2">
        <f t="shared" ref="K2:K35" si="3">B2+E2+H2</f>
        <v>19</v>
      </c>
      <c r="L2">
        <f t="shared" ref="L2:L35" si="4">C2+F2+I2</f>
        <v>7</v>
      </c>
      <c r="M2">
        <f t="shared" ref="M2:M35" si="5">SUM(K2:L2)</f>
        <v>26</v>
      </c>
      <c r="N2" t="s">
        <v>108</v>
      </c>
    </row>
    <row r="3" spans="1:14">
      <c r="A3" s="19" t="s">
        <v>139</v>
      </c>
      <c r="C3">
        <v>22</v>
      </c>
      <c r="D3">
        <f t="shared" si="0"/>
        <v>22</v>
      </c>
      <c r="F3">
        <v>8</v>
      </c>
      <c r="G3">
        <f t="shared" si="1"/>
        <v>8</v>
      </c>
      <c r="J3">
        <f t="shared" si="2"/>
        <v>0</v>
      </c>
      <c r="K3">
        <f t="shared" si="3"/>
        <v>0</v>
      </c>
      <c r="L3">
        <f t="shared" si="4"/>
        <v>30</v>
      </c>
      <c r="M3">
        <f t="shared" si="5"/>
        <v>30</v>
      </c>
      <c r="N3" t="s">
        <v>123</v>
      </c>
    </row>
    <row r="4" spans="1:14">
      <c r="A4" t="s">
        <v>112</v>
      </c>
      <c r="B4">
        <v>29</v>
      </c>
      <c r="C4">
        <v>0</v>
      </c>
      <c r="D4">
        <f t="shared" si="0"/>
        <v>29</v>
      </c>
      <c r="E4">
        <v>2</v>
      </c>
      <c r="F4">
        <v>1</v>
      </c>
      <c r="G4">
        <f t="shared" si="1"/>
        <v>3</v>
      </c>
      <c r="H4">
        <v>0</v>
      </c>
      <c r="I4">
        <v>0</v>
      </c>
      <c r="J4">
        <f t="shared" si="2"/>
        <v>0</v>
      </c>
      <c r="K4">
        <f t="shared" si="3"/>
        <v>31</v>
      </c>
      <c r="L4">
        <f t="shared" si="4"/>
        <v>1</v>
      </c>
      <c r="M4">
        <f t="shared" si="5"/>
        <v>32</v>
      </c>
      <c r="N4" t="s">
        <v>134</v>
      </c>
    </row>
    <row r="5" spans="1:14">
      <c r="A5" t="s">
        <v>132</v>
      </c>
      <c r="B5">
        <v>24</v>
      </c>
      <c r="C5">
        <v>0</v>
      </c>
      <c r="D5">
        <f t="shared" si="0"/>
        <v>24</v>
      </c>
      <c r="E5">
        <v>2</v>
      </c>
      <c r="F5">
        <v>0</v>
      </c>
      <c r="G5">
        <f t="shared" si="1"/>
        <v>2</v>
      </c>
      <c r="H5">
        <v>0</v>
      </c>
      <c r="I5">
        <v>0</v>
      </c>
      <c r="J5">
        <f t="shared" si="2"/>
        <v>0</v>
      </c>
      <c r="K5">
        <f t="shared" si="3"/>
        <v>26</v>
      </c>
      <c r="L5">
        <f t="shared" si="4"/>
        <v>0</v>
      </c>
      <c r="M5">
        <f t="shared" si="5"/>
        <v>26</v>
      </c>
      <c r="N5" t="s">
        <v>108</v>
      </c>
    </row>
    <row r="6" spans="1:14">
      <c r="A6" t="s">
        <v>135</v>
      </c>
      <c r="B6">
        <v>16</v>
      </c>
      <c r="C6">
        <v>4</v>
      </c>
      <c r="D6">
        <f t="shared" si="0"/>
        <v>20</v>
      </c>
      <c r="E6">
        <v>4</v>
      </c>
      <c r="F6">
        <v>5</v>
      </c>
      <c r="G6">
        <f t="shared" si="1"/>
        <v>9</v>
      </c>
      <c r="H6">
        <v>1</v>
      </c>
      <c r="I6">
        <v>0</v>
      </c>
      <c r="J6">
        <f t="shared" si="2"/>
        <v>1</v>
      </c>
      <c r="K6">
        <f t="shared" si="3"/>
        <v>21</v>
      </c>
      <c r="L6">
        <f t="shared" si="4"/>
        <v>9</v>
      </c>
      <c r="M6">
        <f t="shared" si="5"/>
        <v>30</v>
      </c>
      <c r="N6" t="s">
        <v>134</v>
      </c>
    </row>
    <row r="7" spans="1:14">
      <c r="A7" t="s">
        <v>132</v>
      </c>
      <c r="B7">
        <v>35</v>
      </c>
      <c r="C7">
        <v>3</v>
      </c>
      <c r="D7">
        <f t="shared" si="0"/>
        <v>38</v>
      </c>
      <c r="E7">
        <v>5</v>
      </c>
      <c r="F7">
        <v>2</v>
      </c>
      <c r="G7">
        <f t="shared" si="1"/>
        <v>7</v>
      </c>
      <c r="H7">
        <v>0</v>
      </c>
      <c r="I7">
        <v>0</v>
      </c>
      <c r="J7">
        <f t="shared" si="2"/>
        <v>0</v>
      </c>
      <c r="K7">
        <f t="shared" si="3"/>
        <v>40</v>
      </c>
      <c r="L7">
        <f t="shared" si="4"/>
        <v>5</v>
      </c>
      <c r="M7">
        <f t="shared" si="5"/>
        <v>45</v>
      </c>
      <c r="N7" t="s">
        <v>108</v>
      </c>
    </row>
    <row r="8" spans="1:14">
      <c r="A8" t="s">
        <v>136</v>
      </c>
      <c r="B8">
        <v>0</v>
      </c>
      <c r="C8">
        <v>22</v>
      </c>
      <c r="D8">
        <f t="shared" si="0"/>
        <v>22</v>
      </c>
      <c r="E8">
        <v>0</v>
      </c>
      <c r="F8">
        <v>3</v>
      </c>
      <c r="G8">
        <f t="shared" si="1"/>
        <v>3</v>
      </c>
      <c r="H8">
        <v>0</v>
      </c>
      <c r="I8">
        <v>0</v>
      </c>
      <c r="J8">
        <f t="shared" si="2"/>
        <v>0</v>
      </c>
      <c r="K8">
        <f t="shared" si="3"/>
        <v>0</v>
      </c>
      <c r="L8">
        <f t="shared" si="4"/>
        <v>25</v>
      </c>
      <c r="M8">
        <f t="shared" si="5"/>
        <v>25</v>
      </c>
      <c r="N8" t="s">
        <v>108</v>
      </c>
    </row>
    <row r="9" spans="1:14">
      <c r="A9" t="s">
        <v>135</v>
      </c>
      <c r="B9">
        <v>0</v>
      </c>
      <c r="C9">
        <v>17</v>
      </c>
      <c r="D9">
        <f t="shared" si="0"/>
        <v>17</v>
      </c>
      <c r="E9">
        <v>0</v>
      </c>
      <c r="F9">
        <v>9</v>
      </c>
      <c r="G9">
        <f t="shared" si="1"/>
        <v>9</v>
      </c>
      <c r="H9">
        <v>0</v>
      </c>
      <c r="I9">
        <v>0</v>
      </c>
      <c r="J9">
        <f t="shared" si="2"/>
        <v>0</v>
      </c>
      <c r="K9">
        <f t="shared" si="3"/>
        <v>0</v>
      </c>
      <c r="L9">
        <f t="shared" si="4"/>
        <v>26</v>
      </c>
      <c r="M9">
        <f t="shared" si="5"/>
        <v>26</v>
      </c>
      <c r="N9" t="s">
        <v>108</v>
      </c>
    </row>
    <row r="10" spans="1:14">
      <c r="A10" t="s">
        <v>132</v>
      </c>
      <c r="B10">
        <v>0</v>
      </c>
      <c r="C10">
        <v>21</v>
      </c>
      <c r="D10">
        <f t="shared" si="0"/>
        <v>21</v>
      </c>
      <c r="E10">
        <v>0</v>
      </c>
      <c r="F10">
        <v>4</v>
      </c>
      <c r="G10">
        <f t="shared" si="1"/>
        <v>4</v>
      </c>
      <c r="H10">
        <v>0</v>
      </c>
      <c r="I10">
        <v>0</v>
      </c>
      <c r="J10">
        <f t="shared" si="2"/>
        <v>0</v>
      </c>
      <c r="K10">
        <f t="shared" si="3"/>
        <v>0</v>
      </c>
      <c r="L10">
        <f t="shared" si="4"/>
        <v>25</v>
      </c>
      <c r="M10">
        <f t="shared" si="5"/>
        <v>25</v>
      </c>
      <c r="N10" t="s">
        <v>108</v>
      </c>
    </row>
    <row r="11" spans="1:14">
      <c r="A11" t="s">
        <v>132</v>
      </c>
      <c r="B11">
        <v>0</v>
      </c>
      <c r="C11">
        <v>22</v>
      </c>
      <c r="D11">
        <f t="shared" si="0"/>
        <v>22</v>
      </c>
      <c r="E11">
        <v>0</v>
      </c>
      <c r="F11">
        <v>3</v>
      </c>
      <c r="G11">
        <f t="shared" si="1"/>
        <v>3</v>
      </c>
      <c r="H11">
        <v>0</v>
      </c>
      <c r="I11">
        <v>0</v>
      </c>
      <c r="J11">
        <f t="shared" si="2"/>
        <v>0</v>
      </c>
      <c r="K11">
        <f t="shared" si="3"/>
        <v>0</v>
      </c>
      <c r="L11">
        <f t="shared" si="4"/>
        <v>25</v>
      </c>
      <c r="M11">
        <f t="shared" si="5"/>
        <v>25</v>
      </c>
      <c r="N11" t="s">
        <v>108</v>
      </c>
    </row>
    <row r="12" spans="1:14">
      <c r="A12" t="s">
        <v>139</v>
      </c>
      <c r="B12">
        <v>0</v>
      </c>
      <c r="C12">
        <v>19</v>
      </c>
      <c r="D12">
        <f t="shared" si="0"/>
        <v>19</v>
      </c>
      <c r="E12">
        <v>0</v>
      </c>
      <c r="F12">
        <v>6</v>
      </c>
      <c r="G12">
        <f t="shared" si="1"/>
        <v>6</v>
      </c>
      <c r="H12">
        <v>0</v>
      </c>
      <c r="I12">
        <v>0</v>
      </c>
      <c r="J12">
        <f t="shared" si="2"/>
        <v>0</v>
      </c>
      <c r="K12">
        <f t="shared" si="3"/>
        <v>0</v>
      </c>
      <c r="L12">
        <f t="shared" si="4"/>
        <v>25</v>
      </c>
      <c r="M12">
        <f t="shared" si="5"/>
        <v>25</v>
      </c>
      <c r="N12" t="s">
        <v>108</v>
      </c>
    </row>
    <row r="13" spans="1:14">
      <c r="A13" t="s">
        <v>132</v>
      </c>
      <c r="B13">
        <v>0</v>
      </c>
      <c r="C13">
        <v>16</v>
      </c>
      <c r="D13">
        <f t="shared" si="0"/>
        <v>16</v>
      </c>
      <c r="E13">
        <v>0</v>
      </c>
      <c r="F13">
        <v>4</v>
      </c>
      <c r="G13">
        <f t="shared" si="1"/>
        <v>4</v>
      </c>
      <c r="H13">
        <v>0</v>
      </c>
      <c r="I13">
        <v>0</v>
      </c>
      <c r="J13">
        <f t="shared" si="2"/>
        <v>0</v>
      </c>
      <c r="K13">
        <f t="shared" si="3"/>
        <v>0</v>
      </c>
      <c r="L13">
        <f t="shared" si="4"/>
        <v>20</v>
      </c>
      <c r="M13">
        <f t="shared" si="5"/>
        <v>20</v>
      </c>
      <c r="N13" t="s">
        <v>108</v>
      </c>
    </row>
    <row r="14" spans="1:14">
      <c r="A14" t="s">
        <v>132</v>
      </c>
      <c r="B14">
        <v>0</v>
      </c>
      <c r="C14">
        <v>10</v>
      </c>
      <c r="D14">
        <f t="shared" si="0"/>
        <v>10</v>
      </c>
      <c r="E14">
        <v>0</v>
      </c>
      <c r="F14">
        <v>12</v>
      </c>
      <c r="G14">
        <f t="shared" si="1"/>
        <v>12</v>
      </c>
      <c r="H14">
        <v>0</v>
      </c>
      <c r="I14">
        <v>4</v>
      </c>
      <c r="J14">
        <f t="shared" si="2"/>
        <v>4</v>
      </c>
      <c r="K14">
        <f t="shared" si="3"/>
        <v>0</v>
      </c>
      <c r="L14">
        <f t="shared" si="4"/>
        <v>26</v>
      </c>
      <c r="M14">
        <f t="shared" si="5"/>
        <v>26</v>
      </c>
      <c r="N14" t="s">
        <v>108</v>
      </c>
    </row>
    <row r="15" spans="1:14">
      <c r="A15" t="s">
        <v>136</v>
      </c>
      <c r="B15">
        <v>0</v>
      </c>
      <c r="C15">
        <v>23</v>
      </c>
      <c r="D15">
        <f t="shared" si="0"/>
        <v>23</v>
      </c>
      <c r="E15">
        <v>0</v>
      </c>
      <c r="F15">
        <v>4</v>
      </c>
      <c r="G15">
        <f t="shared" si="1"/>
        <v>4</v>
      </c>
      <c r="H15">
        <v>0</v>
      </c>
      <c r="I15">
        <v>0</v>
      </c>
      <c r="J15">
        <f t="shared" si="2"/>
        <v>0</v>
      </c>
      <c r="K15">
        <f t="shared" si="3"/>
        <v>0</v>
      </c>
      <c r="L15">
        <f t="shared" si="4"/>
        <v>27</v>
      </c>
      <c r="M15">
        <f t="shared" si="5"/>
        <v>27</v>
      </c>
      <c r="N15" t="s">
        <v>108</v>
      </c>
    </row>
    <row r="16" spans="1:14">
      <c r="A16" t="s">
        <v>132</v>
      </c>
      <c r="B16">
        <v>0</v>
      </c>
      <c r="C16">
        <v>19</v>
      </c>
      <c r="D16">
        <f t="shared" si="0"/>
        <v>19</v>
      </c>
      <c r="E16">
        <v>0</v>
      </c>
      <c r="F16">
        <v>8</v>
      </c>
      <c r="G16">
        <f t="shared" si="1"/>
        <v>8</v>
      </c>
      <c r="H16">
        <v>0</v>
      </c>
      <c r="I16">
        <v>3</v>
      </c>
      <c r="J16">
        <f t="shared" si="2"/>
        <v>3</v>
      </c>
      <c r="K16">
        <f t="shared" si="3"/>
        <v>0</v>
      </c>
      <c r="L16">
        <f t="shared" si="4"/>
        <v>30</v>
      </c>
      <c r="M16">
        <f t="shared" si="5"/>
        <v>30</v>
      </c>
      <c r="N16" t="s">
        <v>108</v>
      </c>
    </row>
    <row r="17" spans="1:14">
      <c r="A17" s="16" t="s">
        <v>135</v>
      </c>
      <c r="B17">
        <v>0</v>
      </c>
      <c r="C17">
        <v>18</v>
      </c>
      <c r="D17">
        <f t="shared" si="0"/>
        <v>18</v>
      </c>
      <c r="E17">
        <v>0</v>
      </c>
      <c r="F17">
        <v>7</v>
      </c>
      <c r="G17">
        <f t="shared" si="1"/>
        <v>7</v>
      </c>
      <c r="H17">
        <v>0</v>
      </c>
      <c r="I17">
        <v>0</v>
      </c>
      <c r="J17">
        <f t="shared" si="2"/>
        <v>0</v>
      </c>
      <c r="K17">
        <f t="shared" si="3"/>
        <v>0</v>
      </c>
      <c r="L17">
        <f t="shared" si="4"/>
        <v>25</v>
      </c>
      <c r="M17">
        <f t="shared" si="5"/>
        <v>25</v>
      </c>
      <c r="N17" t="s">
        <v>108</v>
      </c>
    </row>
    <row r="18" spans="1:14">
      <c r="A18" t="s">
        <v>136</v>
      </c>
      <c r="B18">
        <v>0</v>
      </c>
      <c r="C18">
        <v>14</v>
      </c>
      <c r="D18">
        <f t="shared" si="0"/>
        <v>14</v>
      </c>
      <c r="E18">
        <v>0</v>
      </c>
      <c r="F18">
        <v>11</v>
      </c>
      <c r="G18">
        <f t="shared" si="1"/>
        <v>11</v>
      </c>
      <c r="H18">
        <v>0</v>
      </c>
      <c r="J18">
        <f t="shared" si="2"/>
        <v>0</v>
      </c>
      <c r="K18">
        <f t="shared" si="3"/>
        <v>0</v>
      </c>
      <c r="L18">
        <f t="shared" si="4"/>
        <v>25</v>
      </c>
      <c r="M18">
        <f t="shared" si="5"/>
        <v>25</v>
      </c>
      <c r="N18" t="s">
        <v>108</v>
      </c>
    </row>
    <row r="19" spans="1:14">
      <c r="A19" t="s">
        <v>139</v>
      </c>
      <c r="B19">
        <v>0</v>
      </c>
      <c r="C19">
        <v>19</v>
      </c>
      <c r="D19">
        <f t="shared" si="0"/>
        <v>19</v>
      </c>
      <c r="E19">
        <v>0</v>
      </c>
      <c r="F19">
        <v>7</v>
      </c>
      <c r="G19">
        <f t="shared" si="1"/>
        <v>7</v>
      </c>
      <c r="H19">
        <v>0</v>
      </c>
      <c r="I19">
        <v>0</v>
      </c>
      <c r="J19">
        <f t="shared" si="2"/>
        <v>0</v>
      </c>
      <c r="K19">
        <f t="shared" si="3"/>
        <v>0</v>
      </c>
      <c r="L19">
        <f t="shared" si="4"/>
        <v>26</v>
      </c>
      <c r="M19">
        <f t="shared" si="5"/>
        <v>26</v>
      </c>
      <c r="N19" t="s">
        <v>108</v>
      </c>
    </row>
    <row r="20" spans="1:14">
      <c r="A20" t="s">
        <v>144</v>
      </c>
      <c r="B20">
        <v>0</v>
      </c>
      <c r="C20">
        <v>21</v>
      </c>
      <c r="D20">
        <f t="shared" si="0"/>
        <v>21</v>
      </c>
      <c r="E20">
        <v>0</v>
      </c>
      <c r="F20">
        <v>4</v>
      </c>
      <c r="G20">
        <f t="shared" si="1"/>
        <v>4</v>
      </c>
      <c r="H20">
        <v>0</v>
      </c>
      <c r="I20">
        <v>0</v>
      </c>
      <c r="J20">
        <f t="shared" si="2"/>
        <v>0</v>
      </c>
      <c r="K20">
        <f t="shared" si="3"/>
        <v>0</v>
      </c>
      <c r="L20">
        <f t="shared" si="4"/>
        <v>25</v>
      </c>
      <c r="M20">
        <f t="shared" si="5"/>
        <v>25</v>
      </c>
      <c r="N20" t="s">
        <v>108</v>
      </c>
    </row>
    <row r="21" spans="1:14">
      <c r="A21" t="s">
        <v>144</v>
      </c>
      <c r="C21">
        <v>23</v>
      </c>
      <c r="D21">
        <f t="shared" si="0"/>
        <v>23</v>
      </c>
      <c r="E21">
        <v>0</v>
      </c>
      <c r="F21">
        <v>4</v>
      </c>
      <c r="G21">
        <f t="shared" si="1"/>
        <v>4</v>
      </c>
      <c r="H21">
        <v>0</v>
      </c>
      <c r="I21">
        <v>0</v>
      </c>
      <c r="J21">
        <f t="shared" si="2"/>
        <v>0</v>
      </c>
      <c r="K21">
        <f t="shared" si="3"/>
        <v>0</v>
      </c>
      <c r="L21">
        <f t="shared" si="4"/>
        <v>27</v>
      </c>
      <c r="M21">
        <f t="shared" si="5"/>
        <v>27</v>
      </c>
      <c r="N21" t="s">
        <v>108</v>
      </c>
    </row>
    <row r="22" spans="1:14">
      <c r="A22" t="s">
        <v>154</v>
      </c>
      <c r="B22">
        <v>0</v>
      </c>
      <c r="C22">
        <v>21</v>
      </c>
      <c r="D22">
        <f t="shared" si="0"/>
        <v>21</v>
      </c>
      <c r="E22">
        <v>0</v>
      </c>
      <c r="F22">
        <v>4</v>
      </c>
      <c r="G22">
        <f t="shared" si="1"/>
        <v>4</v>
      </c>
      <c r="J22">
        <f t="shared" si="2"/>
        <v>0</v>
      </c>
      <c r="K22">
        <f t="shared" si="3"/>
        <v>0</v>
      </c>
      <c r="L22">
        <f t="shared" si="4"/>
        <v>25</v>
      </c>
      <c r="M22">
        <f t="shared" si="5"/>
        <v>25</v>
      </c>
      <c r="N22" t="s">
        <v>108</v>
      </c>
    </row>
    <row r="23" spans="1:14">
      <c r="A23" t="s">
        <v>155</v>
      </c>
      <c r="B23">
        <v>13</v>
      </c>
      <c r="C23">
        <v>4</v>
      </c>
      <c r="D23">
        <f t="shared" si="0"/>
        <v>17</v>
      </c>
      <c r="E23">
        <v>2</v>
      </c>
      <c r="F23">
        <v>1</v>
      </c>
      <c r="G23">
        <f t="shared" si="1"/>
        <v>3</v>
      </c>
      <c r="J23">
        <f t="shared" si="2"/>
        <v>0</v>
      </c>
      <c r="K23">
        <f t="shared" si="3"/>
        <v>15</v>
      </c>
      <c r="L23">
        <f t="shared" si="4"/>
        <v>5</v>
      </c>
      <c r="M23">
        <f t="shared" si="5"/>
        <v>20</v>
      </c>
      <c r="N23" t="s">
        <v>108</v>
      </c>
    </row>
    <row r="24" spans="1:14">
      <c r="A24" t="s">
        <v>156</v>
      </c>
      <c r="B24">
        <v>36</v>
      </c>
      <c r="D24">
        <f>SUM(B24:C24)</f>
        <v>36</v>
      </c>
      <c r="E24">
        <v>8</v>
      </c>
      <c r="G24">
        <f t="shared" si="1"/>
        <v>8</v>
      </c>
      <c r="J24">
        <f t="shared" si="2"/>
        <v>0</v>
      </c>
      <c r="K24">
        <f t="shared" si="3"/>
        <v>44</v>
      </c>
      <c r="L24">
        <f t="shared" si="4"/>
        <v>0</v>
      </c>
      <c r="M24">
        <f t="shared" si="5"/>
        <v>44</v>
      </c>
      <c r="N24" t="s">
        <v>108</v>
      </c>
    </row>
    <row r="25" spans="1:14">
      <c r="A25" t="s">
        <v>157</v>
      </c>
      <c r="B25">
        <v>11</v>
      </c>
      <c r="C25">
        <v>10</v>
      </c>
      <c r="D25">
        <f t="shared" si="0"/>
        <v>21</v>
      </c>
      <c r="F25">
        <v>3</v>
      </c>
      <c r="G25">
        <f t="shared" si="1"/>
        <v>3</v>
      </c>
      <c r="H25">
        <v>6</v>
      </c>
      <c r="J25">
        <f t="shared" si="2"/>
        <v>6</v>
      </c>
      <c r="K25">
        <f t="shared" si="3"/>
        <v>17</v>
      </c>
      <c r="L25">
        <f t="shared" si="4"/>
        <v>13</v>
      </c>
      <c r="M25">
        <f t="shared" si="5"/>
        <v>30</v>
      </c>
      <c r="N25" t="s">
        <v>108</v>
      </c>
    </row>
    <row r="26" spans="1:14">
      <c r="A26" s="18" t="s">
        <v>161</v>
      </c>
      <c r="B26">
        <v>9</v>
      </c>
      <c r="C26">
        <v>9</v>
      </c>
      <c r="D26">
        <f t="shared" si="0"/>
        <v>18</v>
      </c>
      <c r="G26">
        <f t="shared" si="1"/>
        <v>0</v>
      </c>
      <c r="J26">
        <f t="shared" si="2"/>
        <v>0</v>
      </c>
      <c r="K26">
        <f t="shared" si="3"/>
        <v>9</v>
      </c>
      <c r="L26">
        <f t="shared" si="4"/>
        <v>9</v>
      </c>
      <c r="M26">
        <f t="shared" si="5"/>
        <v>18</v>
      </c>
      <c r="N26" t="s">
        <v>108</v>
      </c>
    </row>
    <row r="27" spans="1:14">
      <c r="A27" s="19" t="s">
        <v>149</v>
      </c>
      <c r="B27">
        <v>26</v>
      </c>
      <c r="C27">
        <v>13</v>
      </c>
      <c r="D27">
        <f t="shared" si="0"/>
        <v>39</v>
      </c>
      <c r="E27">
        <v>4</v>
      </c>
      <c r="G27">
        <f t="shared" si="1"/>
        <v>4</v>
      </c>
      <c r="J27">
        <f t="shared" si="2"/>
        <v>0</v>
      </c>
      <c r="K27">
        <f t="shared" si="3"/>
        <v>30</v>
      </c>
      <c r="L27">
        <f t="shared" si="4"/>
        <v>13</v>
      </c>
      <c r="M27">
        <f t="shared" si="5"/>
        <v>43</v>
      </c>
      <c r="N27" t="s">
        <v>108</v>
      </c>
    </row>
    <row r="28" spans="1:14">
      <c r="A28" s="19" t="s">
        <v>139</v>
      </c>
      <c r="C28">
        <v>10</v>
      </c>
      <c r="D28">
        <f t="shared" si="0"/>
        <v>10</v>
      </c>
      <c r="F28">
        <v>4</v>
      </c>
      <c r="G28">
        <f t="shared" si="1"/>
        <v>4</v>
      </c>
      <c r="I28">
        <v>11</v>
      </c>
      <c r="J28">
        <f t="shared" si="2"/>
        <v>11</v>
      </c>
      <c r="K28">
        <f t="shared" si="3"/>
        <v>0</v>
      </c>
      <c r="L28">
        <f t="shared" si="4"/>
        <v>25</v>
      </c>
      <c r="M28">
        <f t="shared" si="5"/>
        <v>25</v>
      </c>
      <c r="N28" t="s">
        <v>108</v>
      </c>
    </row>
    <row r="29" spans="1:14">
      <c r="A29" s="19" t="s">
        <v>144</v>
      </c>
      <c r="B29">
        <v>9</v>
      </c>
      <c r="C29">
        <v>10</v>
      </c>
      <c r="D29">
        <f t="shared" si="0"/>
        <v>19</v>
      </c>
      <c r="E29">
        <v>4</v>
      </c>
      <c r="F29">
        <v>2</v>
      </c>
      <c r="G29">
        <f t="shared" si="1"/>
        <v>6</v>
      </c>
      <c r="J29">
        <f t="shared" si="2"/>
        <v>0</v>
      </c>
      <c r="K29">
        <f t="shared" si="3"/>
        <v>13</v>
      </c>
      <c r="L29">
        <f t="shared" si="4"/>
        <v>12</v>
      </c>
      <c r="M29">
        <f t="shared" si="5"/>
        <v>25</v>
      </c>
      <c r="N29" t="s">
        <v>108</v>
      </c>
    </row>
    <row r="30" spans="1:14">
      <c r="A30" s="19" t="s">
        <v>136</v>
      </c>
      <c r="C30">
        <v>21</v>
      </c>
      <c r="D30">
        <f t="shared" si="0"/>
        <v>21</v>
      </c>
      <c r="F30">
        <v>9</v>
      </c>
      <c r="G30">
        <f t="shared" si="1"/>
        <v>9</v>
      </c>
      <c r="J30">
        <f t="shared" si="2"/>
        <v>0</v>
      </c>
      <c r="K30">
        <f t="shared" si="3"/>
        <v>0</v>
      </c>
      <c r="L30">
        <f t="shared" si="4"/>
        <v>30</v>
      </c>
      <c r="M30">
        <f t="shared" si="5"/>
        <v>30</v>
      </c>
      <c r="N30" t="s">
        <v>108</v>
      </c>
    </row>
    <row r="31" spans="1:14">
      <c r="A31" s="19" t="s">
        <v>144</v>
      </c>
      <c r="B31">
        <v>8</v>
      </c>
      <c r="C31">
        <v>9</v>
      </c>
      <c r="D31">
        <f t="shared" si="0"/>
        <v>17</v>
      </c>
      <c r="E31">
        <v>4</v>
      </c>
      <c r="F31">
        <v>5</v>
      </c>
      <c r="G31">
        <f t="shared" si="1"/>
        <v>9</v>
      </c>
      <c r="J31">
        <f t="shared" si="2"/>
        <v>0</v>
      </c>
      <c r="K31">
        <f t="shared" si="3"/>
        <v>12</v>
      </c>
      <c r="L31">
        <f t="shared" si="4"/>
        <v>14</v>
      </c>
      <c r="M31">
        <f t="shared" si="5"/>
        <v>26</v>
      </c>
      <c r="N31" t="s">
        <v>108</v>
      </c>
    </row>
    <row r="32" spans="1:14">
      <c r="A32" s="19" t="s">
        <v>163</v>
      </c>
      <c r="B32">
        <v>13</v>
      </c>
      <c r="C32">
        <v>7</v>
      </c>
      <c r="D32">
        <f t="shared" si="0"/>
        <v>20</v>
      </c>
      <c r="E32">
        <v>4</v>
      </c>
      <c r="F32">
        <v>3</v>
      </c>
      <c r="G32">
        <f t="shared" si="1"/>
        <v>7</v>
      </c>
      <c r="J32">
        <f t="shared" si="2"/>
        <v>0</v>
      </c>
      <c r="K32">
        <f t="shared" si="3"/>
        <v>17</v>
      </c>
      <c r="L32">
        <f t="shared" si="4"/>
        <v>10</v>
      </c>
      <c r="M32">
        <f t="shared" si="5"/>
        <v>27</v>
      </c>
      <c r="N32" t="s">
        <v>108</v>
      </c>
    </row>
    <row r="33" spans="1:17">
      <c r="A33" s="19" t="s">
        <v>161</v>
      </c>
      <c r="B33">
        <v>17</v>
      </c>
      <c r="C33">
        <v>3</v>
      </c>
      <c r="D33">
        <f t="shared" si="0"/>
        <v>20</v>
      </c>
      <c r="E33">
        <v>3</v>
      </c>
      <c r="G33">
        <f t="shared" si="1"/>
        <v>3</v>
      </c>
      <c r="I33">
        <v>2</v>
      </c>
      <c r="J33">
        <f t="shared" si="2"/>
        <v>2</v>
      </c>
      <c r="K33">
        <f t="shared" si="3"/>
        <v>20</v>
      </c>
      <c r="L33">
        <f t="shared" si="4"/>
        <v>5</v>
      </c>
      <c r="M33">
        <f t="shared" si="5"/>
        <v>25</v>
      </c>
      <c r="N33" t="s">
        <v>108</v>
      </c>
    </row>
    <row r="34" spans="1:17">
      <c r="A34" s="19" t="s">
        <v>136</v>
      </c>
      <c r="C34">
        <v>17</v>
      </c>
      <c r="D34">
        <f t="shared" si="0"/>
        <v>17</v>
      </c>
      <c r="F34">
        <v>8</v>
      </c>
      <c r="G34">
        <f t="shared" si="1"/>
        <v>8</v>
      </c>
      <c r="J34">
        <f t="shared" si="2"/>
        <v>0</v>
      </c>
      <c r="K34">
        <f t="shared" si="3"/>
        <v>0</v>
      </c>
      <c r="L34">
        <f t="shared" si="4"/>
        <v>25</v>
      </c>
      <c r="M34">
        <f t="shared" si="5"/>
        <v>25</v>
      </c>
      <c r="N34" t="s">
        <v>108</v>
      </c>
    </row>
    <row r="35" spans="1:17">
      <c r="A35" s="19" t="s">
        <v>139</v>
      </c>
      <c r="C35">
        <v>12</v>
      </c>
      <c r="D35">
        <f t="shared" si="0"/>
        <v>12</v>
      </c>
      <c r="F35">
        <v>13</v>
      </c>
      <c r="G35">
        <f t="shared" si="1"/>
        <v>13</v>
      </c>
      <c r="J35">
        <f t="shared" si="2"/>
        <v>0</v>
      </c>
      <c r="K35">
        <f t="shared" si="3"/>
        <v>0</v>
      </c>
      <c r="L35">
        <f t="shared" si="4"/>
        <v>25</v>
      </c>
      <c r="M35">
        <f t="shared" si="5"/>
        <v>25</v>
      </c>
      <c r="N35" t="s">
        <v>108</v>
      </c>
    </row>
    <row r="36" spans="1:17">
      <c r="B36">
        <f>SUM(B1:B35)</f>
        <v>265</v>
      </c>
      <c r="C36">
        <f t="shared" ref="C36:M36" si="6">SUM(C1:C35)</f>
        <v>459</v>
      </c>
      <c r="D36">
        <f t="shared" si="6"/>
        <v>724</v>
      </c>
      <c r="E36">
        <f t="shared" si="6"/>
        <v>45</v>
      </c>
      <c r="F36">
        <f t="shared" si="6"/>
        <v>163</v>
      </c>
      <c r="G36">
        <f t="shared" si="6"/>
        <v>208</v>
      </c>
      <c r="H36">
        <f t="shared" si="6"/>
        <v>7</v>
      </c>
      <c r="I36">
        <f t="shared" si="6"/>
        <v>20</v>
      </c>
      <c r="J36">
        <f t="shared" si="6"/>
        <v>27</v>
      </c>
      <c r="K36">
        <f t="shared" si="6"/>
        <v>317</v>
      </c>
      <c r="L36">
        <f t="shared" si="6"/>
        <v>642</v>
      </c>
      <c r="M36">
        <f t="shared" si="6"/>
        <v>959</v>
      </c>
    </row>
    <row r="41" spans="1:17">
      <c r="Q41" t="s">
        <v>217</v>
      </c>
    </row>
    <row r="64" spans="1:1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85" spans="1:1">
      <c r="A85" s="16"/>
    </row>
    <row r="86" spans="1:1">
      <c r="A86" s="17"/>
    </row>
    <row r="95" spans="1:1">
      <c r="A95" s="19"/>
    </row>
    <row r="96" spans="1:1">
      <c r="A96" s="19"/>
    </row>
    <row r="97" spans="1:4">
      <c r="A97" s="19"/>
      <c r="B97" s="18"/>
      <c r="C97" s="18"/>
      <c r="D97" s="18"/>
    </row>
    <row r="98" spans="1:4">
      <c r="A98" s="19"/>
      <c r="B98" s="19"/>
      <c r="C98" s="19"/>
      <c r="D98" s="19"/>
    </row>
    <row r="99" spans="1:4">
      <c r="A99" s="19"/>
      <c r="B99" s="19"/>
      <c r="C99" s="19"/>
      <c r="D99" s="19"/>
    </row>
    <row r="100" spans="1:4">
      <c r="A100" s="19"/>
      <c r="B100" s="19"/>
    </row>
    <row r="101" spans="1:4">
      <c r="A101" s="19"/>
      <c r="B101" s="19"/>
    </row>
    <row r="102" spans="1:4">
      <c r="A102" s="19"/>
      <c r="B102" s="19"/>
    </row>
    <row r="103" spans="1:4">
      <c r="A103" s="19"/>
      <c r="B103" s="19"/>
    </row>
    <row r="104" spans="1:4">
      <c r="A104" s="19"/>
      <c r="B104" s="19"/>
    </row>
    <row r="105" spans="1:4">
      <c r="A105" s="19"/>
    </row>
    <row r="106" spans="1:4">
      <c r="A106" s="19"/>
    </row>
    <row r="107" spans="1:4">
      <c r="A107" s="19"/>
    </row>
    <row r="108" spans="1:4">
      <c r="A108" s="19"/>
    </row>
    <row r="109" spans="1:4">
      <c r="A109" s="19"/>
    </row>
    <row r="110" spans="1:4">
      <c r="A110" s="19"/>
    </row>
    <row r="111" spans="1:4">
      <c r="A111" s="19"/>
    </row>
    <row r="112" spans="1:4">
      <c r="A112" s="19"/>
    </row>
    <row r="113" spans="1:1">
      <c r="A113" s="19"/>
    </row>
    <row r="114" spans="1:1">
      <c r="A114" s="19"/>
    </row>
  </sheetData>
  <sortState ref="A3:O114">
    <sortCondition ref="N3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B26" sqref="B26:M26"/>
    </sheetView>
  </sheetViews>
  <sheetFormatPr defaultRowHeight="15"/>
  <cols>
    <col min="1" max="1" width="30.7109375" bestFit="1" customWidth="1"/>
  </cols>
  <sheetData>
    <row r="1" spans="1:14">
      <c r="A1" t="s">
        <v>117</v>
      </c>
      <c r="B1">
        <v>23</v>
      </c>
      <c r="C1">
        <v>1</v>
      </c>
      <c r="D1">
        <f>SUM(B1:C1)</f>
        <v>24</v>
      </c>
      <c r="E1">
        <v>0</v>
      </c>
      <c r="F1">
        <v>0</v>
      </c>
      <c r="G1">
        <f>SUM(E1:F1)</f>
        <v>0</v>
      </c>
      <c r="H1">
        <v>1</v>
      </c>
      <c r="I1">
        <v>0</v>
      </c>
      <c r="J1">
        <f>SUM(H1:I1)</f>
        <v>1</v>
      </c>
      <c r="K1">
        <f>B1+E1+H1</f>
        <v>24</v>
      </c>
      <c r="L1">
        <f>C1+F1+I1</f>
        <v>1</v>
      </c>
      <c r="M1">
        <f>SUM(K1:L1)</f>
        <v>25</v>
      </c>
      <c r="N1" t="s">
        <v>108</v>
      </c>
    </row>
    <row r="2" spans="1:14">
      <c r="A2" t="s">
        <v>117</v>
      </c>
      <c r="B2">
        <v>17</v>
      </c>
      <c r="C2">
        <v>0</v>
      </c>
      <c r="D2">
        <f t="shared" ref="D2:D25" si="0">SUM(B2:C2)</f>
        <v>17</v>
      </c>
      <c r="E2">
        <v>0</v>
      </c>
      <c r="F2">
        <v>0</v>
      </c>
      <c r="G2">
        <f t="shared" ref="G2:G25" si="1">SUM(E2:F2)</f>
        <v>0</v>
      </c>
      <c r="H2">
        <v>7</v>
      </c>
      <c r="I2">
        <v>0</v>
      </c>
      <c r="J2">
        <f t="shared" ref="J2:J25" si="2">SUM(H2:I2)</f>
        <v>7</v>
      </c>
      <c r="K2">
        <f t="shared" ref="K2:K25" si="3">B2+E2+H2</f>
        <v>24</v>
      </c>
      <c r="L2">
        <f t="shared" ref="L2:L25" si="4">C2+F2+I2</f>
        <v>0</v>
      </c>
      <c r="M2">
        <f t="shared" ref="M2:M25" si="5">SUM(K2:L2)</f>
        <v>24</v>
      </c>
      <c r="N2" t="s">
        <v>108</v>
      </c>
    </row>
    <row r="3" spans="1:14">
      <c r="A3" t="s">
        <v>120</v>
      </c>
      <c r="B3">
        <v>23</v>
      </c>
      <c r="C3">
        <v>0</v>
      </c>
      <c r="D3">
        <f t="shared" si="0"/>
        <v>23</v>
      </c>
      <c r="E3">
        <v>0</v>
      </c>
      <c r="F3">
        <v>0</v>
      </c>
      <c r="G3">
        <f t="shared" si="1"/>
        <v>0</v>
      </c>
      <c r="H3">
        <v>2</v>
      </c>
      <c r="I3">
        <v>0</v>
      </c>
      <c r="J3">
        <f t="shared" si="2"/>
        <v>2</v>
      </c>
      <c r="K3">
        <f t="shared" si="3"/>
        <v>25</v>
      </c>
      <c r="L3">
        <f t="shared" si="4"/>
        <v>0</v>
      </c>
      <c r="M3">
        <f t="shared" si="5"/>
        <v>25</v>
      </c>
      <c r="N3" t="s">
        <v>108</v>
      </c>
    </row>
    <row r="4" spans="1:14">
      <c r="A4" t="s">
        <v>120</v>
      </c>
      <c r="B4">
        <v>21</v>
      </c>
      <c r="C4">
        <v>2</v>
      </c>
      <c r="D4">
        <f t="shared" si="0"/>
        <v>23</v>
      </c>
      <c r="E4">
        <v>0</v>
      </c>
      <c r="F4">
        <v>0</v>
      </c>
      <c r="G4">
        <f t="shared" si="1"/>
        <v>0</v>
      </c>
      <c r="H4">
        <v>3</v>
      </c>
      <c r="I4">
        <v>0</v>
      </c>
      <c r="J4">
        <f t="shared" si="2"/>
        <v>3</v>
      </c>
      <c r="K4">
        <f t="shared" si="3"/>
        <v>24</v>
      </c>
      <c r="L4">
        <f t="shared" si="4"/>
        <v>2</v>
      </c>
      <c r="M4">
        <f t="shared" si="5"/>
        <v>26</v>
      </c>
      <c r="N4" t="s">
        <v>108</v>
      </c>
    </row>
    <row r="5" spans="1:14">
      <c r="A5" t="s">
        <v>120</v>
      </c>
      <c r="B5">
        <v>26</v>
      </c>
      <c r="C5">
        <v>0</v>
      </c>
      <c r="D5">
        <f t="shared" si="0"/>
        <v>26</v>
      </c>
      <c r="E5">
        <v>0</v>
      </c>
      <c r="F5">
        <v>0</v>
      </c>
      <c r="G5">
        <f t="shared" si="1"/>
        <v>0</v>
      </c>
      <c r="H5">
        <v>1</v>
      </c>
      <c r="I5">
        <v>0</v>
      </c>
      <c r="J5">
        <f t="shared" si="2"/>
        <v>1</v>
      </c>
      <c r="K5">
        <f t="shared" si="3"/>
        <v>27</v>
      </c>
      <c r="L5">
        <f t="shared" si="4"/>
        <v>0</v>
      </c>
      <c r="M5">
        <f t="shared" si="5"/>
        <v>27</v>
      </c>
      <c r="N5" t="s">
        <v>108</v>
      </c>
    </row>
    <row r="6" spans="1:14">
      <c r="A6" t="s">
        <v>120</v>
      </c>
      <c r="B6">
        <v>23</v>
      </c>
      <c r="C6">
        <v>0</v>
      </c>
      <c r="D6">
        <f t="shared" si="0"/>
        <v>23</v>
      </c>
      <c r="E6">
        <v>2</v>
      </c>
      <c r="F6">
        <v>0</v>
      </c>
      <c r="G6">
        <f t="shared" si="1"/>
        <v>2</v>
      </c>
      <c r="H6">
        <v>0</v>
      </c>
      <c r="I6">
        <v>0</v>
      </c>
      <c r="J6">
        <f t="shared" si="2"/>
        <v>0</v>
      </c>
      <c r="K6">
        <f t="shared" si="3"/>
        <v>25</v>
      </c>
      <c r="L6">
        <f t="shared" si="4"/>
        <v>0</v>
      </c>
      <c r="M6">
        <f t="shared" si="5"/>
        <v>25</v>
      </c>
      <c r="N6" t="s">
        <v>108</v>
      </c>
    </row>
    <row r="7" spans="1:14">
      <c r="A7" t="s">
        <v>120</v>
      </c>
      <c r="B7">
        <v>23</v>
      </c>
      <c r="C7">
        <v>0</v>
      </c>
      <c r="D7">
        <f t="shared" si="0"/>
        <v>23</v>
      </c>
      <c r="E7">
        <v>3</v>
      </c>
      <c r="F7">
        <v>0</v>
      </c>
      <c r="G7">
        <f t="shared" si="1"/>
        <v>3</v>
      </c>
      <c r="H7">
        <v>0</v>
      </c>
      <c r="I7">
        <v>0</v>
      </c>
      <c r="J7">
        <f t="shared" si="2"/>
        <v>0</v>
      </c>
      <c r="K7">
        <f t="shared" si="3"/>
        <v>26</v>
      </c>
      <c r="L7">
        <f t="shared" si="4"/>
        <v>0</v>
      </c>
      <c r="M7">
        <f t="shared" si="5"/>
        <v>26</v>
      </c>
      <c r="N7" t="s">
        <v>108</v>
      </c>
    </row>
    <row r="8" spans="1:14">
      <c r="A8" t="s">
        <v>120</v>
      </c>
      <c r="B8">
        <v>12</v>
      </c>
      <c r="C8">
        <v>7</v>
      </c>
      <c r="D8">
        <f t="shared" si="0"/>
        <v>19</v>
      </c>
      <c r="E8">
        <v>7</v>
      </c>
      <c r="F8">
        <v>0</v>
      </c>
      <c r="G8">
        <f t="shared" si="1"/>
        <v>7</v>
      </c>
      <c r="H8">
        <v>0</v>
      </c>
      <c r="I8">
        <v>0</v>
      </c>
      <c r="J8">
        <f t="shared" si="2"/>
        <v>0</v>
      </c>
      <c r="K8">
        <f t="shared" si="3"/>
        <v>19</v>
      </c>
      <c r="L8">
        <f t="shared" si="4"/>
        <v>7</v>
      </c>
      <c r="M8">
        <f t="shared" si="5"/>
        <v>26</v>
      </c>
      <c r="N8" t="s">
        <v>108</v>
      </c>
    </row>
    <row r="9" spans="1:14">
      <c r="A9" t="s">
        <v>120</v>
      </c>
      <c r="B9">
        <v>38</v>
      </c>
      <c r="C9">
        <v>0</v>
      </c>
      <c r="D9">
        <f t="shared" si="0"/>
        <v>38</v>
      </c>
      <c r="E9">
        <v>0</v>
      </c>
      <c r="F9">
        <v>0</v>
      </c>
      <c r="G9">
        <f t="shared" si="1"/>
        <v>0</v>
      </c>
      <c r="H9">
        <v>0</v>
      </c>
      <c r="I9">
        <v>0</v>
      </c>
      <c r="J9">
        <f t="shared" si="2"/>
        <v>0</v>
      </c>
      <c r="K9">
        <f t="shared" si="3"/>
        <v>38</v>
      </c>
      <c r="L9">
        <f t="shared" si="4"/>
        <v>0</v>
      </c>
      <c r="M9">
        <f t="shared" si="5"/>
        <v>38</v>
      </c>
      <c r="N9" t="s">
        <v>108</v>
      </c>
    </row>
    <row r="10" spans="1:14">
      <c r="A10" t="s">
        <v>120</v>
      </c>
      <c r="B10">
        <v>21</v>
      </c>
      <c r="C10">
        <v>0</v>
      </c>
      <c r="D10">
        <f t="shared" si="0"/>
        <v>21</v>
      </c>
      <c r="E10">
        <v>3</v>
      </c>
      <c r="F10">
        <v>0</v>
      </c>
      <c r="G10">
        <f t="shared" si="1"/>
        <v>3</v>
      </c>
      <c r="H10">
        <v>0</v>
      </c>
      <c r="I10">
        <v>0</v>
      </c>
      <c r="J10">
        <f t="shared" si="2"/>
        <v>0</v>
      </c>
      <c r="K10">
        <f t="shared" si="3"/>
        <v>24</v>
      </c>
      <c r="L10">
        <f t="shared" si="4"/>
        <v>0</v>
      </c>
      <c r="M10">
        <f t="shared" si="5"/>
        <v>24</v>
      </c>
      <c r="N10" t="s">
        <v>108</v>
      </c>
    </row>
    <row r="11" spans="1:14">
      <c r="A11" t="s">
        <v>146</v>
      </c>
      <c r="B11">
        <v>24</v>
      </c>
      <c r="C11">
        <v>0</v>
      </c>
      <c r="D11">
        <f t="shared" si="0"/>
        <v>24</v>
      </c>
      <c r="E11">
        <v>0</v>
      </c>
      <c r="F11">
        <v>0</v>
      </c>
      <c r="G11">
        <f t="shared" si="1"/>
        <v>0</v>
      </c>
      <c r="H11">
        <v>2</v>
      </c>
      <c r="I11">
        <v>0</v>
      </c>
      <c r="J11">
        <f t="shared" si="2"/>
        <v>2</v>
      </c>
      <c r="K11">
        <f t="shared" si="3"/>
        <v>26</v>
      </c>
      <c r="L11">
        <f t="shared" si="4"/>
        <v>0</v>
      </c>
      <c r="M11">
        <f t="shared" si="5"/>
        <v>26</v>
      </c>
      <c r="N11" t="s">
        <v>108</v>
      </c>
    </row>
    <row r="12" spans="1:14">
      <c r="A12" t="s">
        <v>146</v>
      </c>
      <c r="B12">
        <v>1</v>
      </c>
      <c r="C12">
        <v>9</v>
      </c>
      <c r="D12">
        <f t="shared" si="0"/>
        <v>10</v>
      </c>
      <c r="E12">
        <v>0</v>
      </c>
      <c r="F12">
        <v>0</v>
      </c>
      <c r="G12">
        <f t="shared" si="1"/>
        <v>0</v>
      </c>
      <c r="H12">
        <v>9</v>
      </c>
      <c r="I12">
        <v>0</v>
      </c>
      <c r="J12">
        <f t="shared" si="2"/>
        <v>9</v>
      </c>
      <c r="K12">
        <f t="shared" si="3"/>
        <v>10</v>
      </c>
      <c r="L12">
        <f t="shared" si="4"/>
        <v>9</v>
      </c>
      <c r="M12">
        <f t="shared" si="5"/>
        <v>19</v>
      </c>
      <c r="N12" t="s">
        <v>108</v>
      </c>
    </row>
    <row r="13" spans="1:14">
      <c r="A13" t="s">
        <v>146</v>
      </c>
      <c r="B13">
        <v>27</v>
      </c>
      <c r="C13">
        <v>0</v>
      </c>
      <c r="D13">
        <f t="shared" si="0"/>
        <v>27</v>
      </c>
      <c r="E13">
        <v>2</v>
      </c>
      <c r="F13">
        <v>0</v>
      </c>
      <c r="G13">
        <f t="shared" si="1"/>
        <v>2</v>
      </c>
      <c r="H13">
        <v>0</v>
      </c>
      <c r="I13">
        <v>0</v>
      </c>
      <c r="J13">
        <f t="shared" si="2"/>
        <v>0</v>
      </c>
      <c r="K13">
        <f t="shared" si="3"/>
        <v>29</v>
      </c>
      <c r="L13">
        <f t="shared" si="4"/>
        <v>0</v>
      </c>
      <c r="M13">
        <f t="shared" si="5"/>
        <v>29</v>
      </c>
      <c r="N13" t="s">
        <v>108</v>
      </c>
    </row>
    <row r="14" spans="1:14">
      <c r="A14" t="s">
        <v>146</v>
      </c>
      <c r="B14">
        <v>22</v>
      </c>
      <c r="C14">
        <v>0</v>
      </c>
      <c r="D14">
        <f t="shared" si="0"/>
        <v>22</v>
      </c>
      <c r="E14">
        <v>0</v>
      </c>
      <c r="F14">
        <v>0</v>
      </c>
      <c r="G14">
        <f t="shared" si="1"/>
        <v>0</v>
      </c>
      <c r="H14">
        <v>0</v>
      </c>
      <c r="I14">
        <v>0</v>
      </c>
      <c r="J14">
        <f t="shared" si="2"/>
        <v>0</v>
      </c>
      <c r="K14">
        <f t="shared" si="3"/>
        <v>22</v>
      </c>
      <c r="L14">
        <f t="shared" si="4"/>
        <v>0</v>
      </c>
      <c r="M14">
        <f t="shared" si="5"/>
        <v>22</v>
      </c>
      <c r="N14" t="s">
        <v>108</v>
      </c>
    </row>
    <row r="15" spans="1:14">
      <c r="A15" t="s">
        <v>158</v>
      </c>
      <c r="D15">
        <f t="shared" si="0"/>
        <v>0</v>
      </c>
      <c r="G15">
        <f t="shared" si="1"/>
        <v>0</v>
      </c>
      <c r="H15">
        <v>7</v>
      </c>
      <c r="I15">
        <v>19</v>
      </c>
      <c r="J15">
        <f t="shared" si="2"/>
        <v>26</v>
      </c>
      <c r="K15">
        <f t="shared" si="3"/>
        <v>7</v>
      </c>
      <c r="L15">
        <f t="shared" si="4"/>
        <v>19</v>
      </c>
      <c r="M15">
        <f t="shared" si="5"/>
        <v>26</v>
      </c>
      <c r="N15" t="s">
        <v>108</v>
      </c>
    </row>
    <row r="16" spans="1:14">
      <c r="A16" t="s">
        <v>160</v>
      </c>
      <c r="B16">
        <v>14</v>
      </c>
      <c r="D16">
        <f t="shared" si="0"/>
        <v>14</v>
      </c>
      <c r="E16">
        <v>6</v>
      </c>
      <c r="G16">
        <f t="shared" si="1"/>
        <v>6</v>
      </c>
      <c r="H16">
        <v>4</v>
      </c>
      <c r="J16">
        <f t="shared" si="2"/>
        <v>4</v>
      </c>
      <c r="K16">
        <f t="shared" si="3"/>
        <v>24</v>
      </c>
      <c r="L16">
        <f t="shared" si="4"/>
        <v>0</v>
      </c>
      <c r="M16">
        <f t="shared" si="5"/>
        <v>24</v>
      </c>
      <c r="N16" t="s">
        <v>108</v>
      </c>
    </row>
    <row r="17" spans="1:14">
      <c r="A17" t="s">
        <v>160</v>
      </c>
      <c r="B17">
        <v>15</v>
      </c>
      <c r="D17">
        <f t="shared" si="0"/>
        <v>15</v>
      </c>
      <c r="E17">
        <v>12</v>
      </c>
      <c r="G17">
        <f t="shared" si="1"/>
        <v>12</v>
      </c>
      <c r="J17">
        <f t="shared" si="2"/>
        <v>0</v>
      </c>
      <c r="K17">
        <f t="shared" si="3"/>
        <v>27</v>
      </c>
      <c r="L17">
        <f t="shared" si="4"/>
        <v>0</v>
      </c>
      <c r="M17">
        <f t="shared" si="5"/>
        <v>27</v>
      </c>
      <c r="N17" t="s">
        <v>108</v>
      </c>
    </row>
    <row r="18" spans="1:14">
      <c r="A18" s="19" t="s">
        <v>162</v>
      </c>
      <c r="B18">
        <v>21</v>
      </c>
      <c r="D18">
        <f t="shared" si="0"/>
        <v>21</v>
      </c>
      <c r="E18">
        <v>6</v>
      </c>
      <c r="G18">
        <f t="shared" si="1"/>
        <v>6</v>
      </c>
      <c r="H18">
        <v>1</v>
      </c>
      <c r="J18">
        <f t="shared" si="2"/>
        <v>1</v>
      </c>
      <c r="K18">
        <f t="shared" si="3"/>
        <v>28</v>
      </c>
      <c r="L18">
        <f t="shared" si="4"/>
        <v>0</v>
      </c>
      <c r="M18">
        <f t="shared" si="5"/>
        <v>28</v>
      </c>
      <c r="N18" t="s">
        <v>108</v>
      </c>
    </row>
    <row r="19" spans="1:14">
      <c r="A19" s="19" t="s">
        <v>165</v>
      </c>
      <c r="B19">
        <v>21</v>
      </c>
      <c r="D19">
        <f t="shared" si="0"/>
        <v>21</v>
      </c>
      <c r="E19">
        <v>6</v>
      </c>
      <c r="G19">
        <f t="shared" si="1"/>
        <v>6</v>
      </c>
      <c r="J19">
        <f t="shared" si="2"/>
        <v>0</v>
      </c>
      <c r="K19">
        <f t="shared" si="3"/>
        <v>27</v>
      </c>
      <c r="L19">
        <f t="shared" si="4"/>
        <v>0</v>
      </c>
      <c r="M19">
        <f t="shared" si="5"/>
        <v>27</v>
      </c>
      <c r="N19" t="s">
        <v>108</v>
      </c>
    </row>
    <row r="20" spans="1:14">
      <c r="A20" s="19" t="s">
        <v>165</v>
      </c>
      <c r="B20">
        <v>20</v>
      </c>
      <c r="D20">
        <f t="shared" si="0"/>
        <v>20</v>
      </c>
      <c r="E20">
        <v>9</v>
      </c>
      <c r="G20">
        <f t="shared" si="1"/>
        <v>9</v>
      </c>
      <c r="J20">
        <f t="shared" si="2"/>
        <v>0</v>
      </c>
      <c r="K20">
        <f t="shared" si="3"/>
        <v>29</v>
      </c>
      <c r="L20">
        <f t="shared" si="4"/>
        <v>0</v>
      </c>
      <c r="M20">
        <f t="shared" si="5"/>
        <v>29</v>
      </c>
      <c r="N20" t="s">
        <v>108</v>
      </c>
    </row>
    <row r="21" spans="1:14">
      <c r="A21" s="19" t="s">
        <v>165</v>
      </c>
      <c r="B21">
        <v>22</v>
      </c>
      <c r="D21">
        <f t="shared" si="0"/>
        <v>22</v>
      </c>
      <c r="E21">
        <v>3</v>
      </c>
      <c r="G21">
        <f t="shared" si="1"/>
        <v>3</v>
      </c>
      <c r="J21">
        <f t="shared" si="2"/>
        <v>0</v>
      </c>
      <c r="K21">
        <f t="shared" si="3"/>
        <v>25</v>
      </c>
      <c r="L21">
        <f t="shared" si="4"/>
        <v>0</v>
      </c>
      <c r="M21">
        <f t="shared" si="5"/>
        <v>25</v>
      </c>
      <c r="N21" t="s">
        <v>108</v>
      </c>
    </row>
    <row r="22" spans="1:14">
      <c r="A22" s="19" t="s">
        <v>165</v>
      </c>
      <c r="B22">
        <v>18</v>
      </c>
      <c r="D22">
        <f t="shared" si="0"/>
        <v>18</v>
      </c>
      <c r="E22">
        <v>6</v>
      </c>
      <c r="G22">
        <f t="shared" si="1"/>
        <v>6</v>
      </c>
      <c r="J22">
        <f t="shared" si="2"/>
        <v>0</v>
      </c>
      <c r="K22">
        <f t="shared" si="3"/>
        <v>24</v>
      </c>
      <c r="L22">
        <f t="shared" si="4"/>
        <v>0</v>
      </c>
      <c r="M22">
        <f t="shared" si="5"/>
        <v>24</v>
      </c>
      <c r="N22" t="s">
        <v>108</v>
      </c>
    </row>
    <row r="23" spans="1:14">
      <c r="A23" s="19" t="s">
        <v>173</v>
      </c>
      <c r="B23">
        <v>22</v>
      </c>
      <c r="D23">
        <f t="shared" si="0"/>
        <v>22</v>
      </c>
      <c r="E23">
        <v>6</v>
      </c>
      <c r="G23">
        <f t="shared" si="1"/>
        <v>6</v>
      </c>
      <c r="J23">
        <f t="shared" si="2"/>
        <v>0</v>
      </c>
      <c r="K23">
        <f t="shared" si="3"/>
        <v>28</v>
      </c>
      <c r="L23">
        <f t="shared" si="4"/>
        <v>0</v>
      </c>
      <c r="M23">
        <f t="shared" si="5"/>
        <v>28</v>
      </c>
      <c r="N23" t="s">
        <v>108</v>
      </c>
    </row>
    <row r="24" spans="1:14">
      <c r="A24" s="19" t="s">
        <v>174</v>
      </c>
      <c r="B24">
        <v>25</v>
      </c>
      <c r="D24">
        <f t="shared" si="0"/>
        <v>25</v>
      </c>
      <c r="E24">
        <v>2</v>
      </c>
      <c r="G24">
        <f t="shared" si="1"/>
        <v>2</v>
      </c>
      <c r="H24">
        <v>1</v>
      </c>
      <c r="J24">
        <f t="shared" si="2"/>
        <v>1</v>
      </c>
      <c r="K24">
        <f t="shared" si="3"/>
        <v>28</v>
      </c>
      <c r="L24">
        <f t="shared" si="4"/>
        <v>0</v>
      </c>
      <c r="M24">
        <f t="shared" si="5"/>
        <v>28</v>
      </c>
      <c r="N24" t="s">
        <v>108</v>
      </c>
    </row>
    <row r="25" spans="1:14">
      <c r="A25" s="19" t="s">
        <v>175</v>
      </c>
      <c r="B25">
        <v>6</v>
      </c>
      <c r="C25">
        <v>9</v>
      </c>
      <c r="D25">
        <f t="shared" si="0"/>
        <v>15</v>
      </c>
      <c r="E25">
        <v>2</v>
      </c>
      <c r="F25">
        <v>1</v>
      </c>
      <c r="G25">
        <f t="shared" si="1"/>
        <v>3</v>
      </c>
      <c r="J25">
        <f t="shared" si="2"/>
        <v>0</v>
      </c>
      <c r="K25">
        <f t="shared" si="3"/>
        <v>8</v>
      </c>
      <c r="L25">
        <f t="shared" si="4"/>
        <v>10</v>
      </c>
      <c r="M25">
        <f t="shared" si="5"/>
        <v>18</v>
      </c>
      <c r="N25" t="s">
        <v>108</v>
      </c>
    </row>
    <row r="26" spans="1:14">
      <c r="B26">
        <f>SUM(B1:B25)</f>
        <v>485</v>
      </c>
      <c r="C26">
        <f t="shared" ref="C26:M26" si="6">SUM(C1:C25)</f>
        <v>28</v>
      </c>
      <c r="D26">
        <f t="shared" si="6"/>
        <v>513</v>
      </c>
      <c r="E26">
        <f t="shared" si="6"/>
        <v>75</v>
      </c>
      <c r="F26">
        <f t="shared" si="6"/>
        <v>1</v>
      </c>
      <c r="G26">
        <f t="shared" si="6"/>
        <v>76</v>
      </c>
      <c r="H26">
        <f t="shared" si="6"/>
        <v>38</v>
      </c>
      <c r="I26">
        <f t="shared" si="6"/>
        <v>19</v>
      </c>
      <c r="J26">
        <f t="shared" si="6"/>
        <v>57</v>
      </c>
      <c r="K26">
        <f t="shared" si="6"/>
        <v>598</v>
      </c>
      <c r="L26">
        <f t="shared" si="6"/>
        <v>48</v>
      </c>
      <c r="M26">
        <f t="shared" si="6"/>
        <v>646</v>
      </c>
    </row>
  </sheetData>
  <sortState ref="A1:O31">
    <sortCondition ref="N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Sheet2</vt:lpstr>
      <vt:lpstr>Sheet3</vt:lpstr>
      <vt:lpstr>Sheet4</vt:lpstr>
      <vt:lpstr>Sheet5</vt:lpstr>
      <vt:lpstr>ag</vt:lpstr>
      <vt:lpstr>ee</vt:lpstr>
      <vt:lpstr>hs</vt:lpstr>
      <vt:lpstr>ho</vt:lpstr>
      <vt:lpstr>ssc</vt:lpstr>
      <vt:lpstr>ef</vt:lpstr>
      <vt:lpstr>ry</vt:lpstr>
      <vt:lpstr>Sheet13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2018-04-27T10:37:11Z</dcterms:modified>
</cp:coreProperties>
</file>